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6B9FAF44-5BAC-4153-B465-11206120DB3F}" xr6:coauthVersionLast="47" xr6:coauthVersionMax="47" xr10:uidLastSave="{00000000-0000-0000-0000-000000000000}"/>
  <bookViews>
    <workbookView xWindow="-108" yWindow="-108" windowWidth="23256" windowHeight="12456" firstSheet="13" activeTab="15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Sheet1" sheetId="18" r:id="rId15"/>
    <sheet name="Q2 2022 Porting" sheetId="17" r:id="rId16"/>
    <sheet name=" Operators" sheetId="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7" l="1"/>
  <c r="D11" i="17"/>
  <c r="F31" i="7"/>
  <c r="D31" i="7"/>
  <c r="E31" i="7"/>
  <c r="C31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45" i="15"/>
  <c r="Q6" i="15"/>
  <c r="O45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G31" i="7" l="1"/>
  <c r="H31" i="7"/>
  <c r="V21" i="7" l="1"/>
  <c r="W21" i="7"/>
  <c r="X21" i="7"/>
  <c r="Y21" i="7"/>
  <c r="Z21" i="7"/>
  <c r="AA21" i="7"/>
  <c r="U21" i="7"/>
  <c r="L9" i="2" l="1"/>
</calcChain>
</file>

<file path=xl/sharedStrings.xml><?xml version="1.0" encoding="utf-8"?>
<sst xmlns="http://schemas.openxmlformats.org/spreadsheetml/2006/main" count="974" uniqueCount="318">
  <si>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</si>
  <si>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</si>
  <si>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</si>
  <si>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</si>
  <si>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</si>
  <si>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</si>
  <si>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</si>
  <si>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</si>
  <si>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</si>
  <si>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</si>
  <si>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</si>
  <si>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</si>
  <si>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</si>
  <si>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</si>
  <si>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</si>
  <si>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</si>
  <si>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</si>
  <si>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</si>
  <si>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</si>
  <si>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</si>
  <si>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</si>
  <si>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</si>
  <si>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</si>
  <si>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</si>
  <si>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</si>
  <si>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</si>
  <si>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</si>
  <si>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</si>
  <si>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</si>
  <si>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</si>
  <si>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</si>
  <si>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</si>
  <si>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</si>
  <si>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</si>
  <si>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</si>
  <si>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</si>
  <si>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</si>
  <si>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</si>
  <si>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</si>
  <si>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</si>
  <si>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</si>
  <si>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</si>
  <si>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</si>
  <si>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</si>
  <si>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</si>
  <si>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</si>
  <si>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</si>
  <si>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</si>
  <si>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</si>
  <si>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</si>
  <si>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</si>
  <si>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</si>
  <si>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</si>
  <si>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</si>
  <si>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</si>
  <si>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</si>
  <si>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</si>
  <si>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</si>
  <si>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</si>
  <si>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</si>
  <si>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</si>
  <si>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</si>
  <si>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</si>
  <si>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</si>
  <si>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</si>
  <si>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</si>
  <si>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</si>
  <si>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</si>
  <si>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</si>
  <si>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</si>
  <si>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</si>
  <si>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</si>
  <si>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</si>
  <si>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</si>
  <si>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</si>
  <si>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</si>
  <si>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</si>
  <si>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</si>
  <si>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</si>
  <si>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</si>
  <si>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</si>
  <si>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</si>
  <si>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</si>
  <si>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</si>
  <si>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</si>
  <si>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</si>
  <si>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</si>
  <si>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</si>
  <si>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</si>
  <si>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</si>
  <si>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</si>
  <si>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</si>
  <si>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</si>
  <si>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</si>
  <si>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</si>
  <si>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</si>
  <si>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</si>
  <si>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</si>
  <si>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</si>
  <si>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</si>
  <si>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</si>
  <si>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</si>
  <si>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</si>
  <si>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</si>
  <si>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</si>
  <si>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</si>
  <si>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</si>
  <si>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</si>
  <si>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</si>
  <si>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</si>
  <si>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</si>
  <si>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</si>
  <si>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</si>
  <si>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</si>
  <si>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</si>
  <si>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</si>
  <si>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</si>
  <si>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</si>
  <si>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</si>
  <si>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</si>
  <si>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</si>
  <si>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</si>
  <si>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</si>
  <si>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</si>
  <si>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</si>
  <si>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</si>
  <si>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</si>
  <si>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</si>
  <si>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</si>
  <si>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</si>
  <si>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</si>
  <si>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</si>
  <si>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</si>
  <si>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</si>
  <si>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</si>
  <si>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</si>
  <si>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</si>
  <si>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</si>
  <si>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</si>
  <si>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</si>
  <si>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</si>
  <si>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</si>
  <si>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</si>
  <si>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</si>
  <si>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</si>
  <si>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</si>
  <si>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</si>
  <si>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</si>
  <si>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</si>
  <si>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</si>
  <si>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</si>
  <si>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</si>
  <si>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</si>
  <si>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</si>
  <si>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</si>
  <si>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</si>
  <si>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</si>
  <si>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</si>
  <si>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</si>
  <si>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</si>
  <si>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</si>
  <si>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</si>
  <si>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</si>
  <si>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</si>
  <si>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</si>
  <si>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</si>
  <si>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</si>
  <si>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</si>
  <si>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</si>
  <si>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</si>
  <si>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</si>
  <si>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</si>
  <si>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</si>
  <si>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</si>
  <si>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</si>
  <si>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</si>
  <si>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</si>
  <si>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</si>
  <si>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</si>
  <si>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</si>
  <si>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</si>
  <si>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</si>
  <si>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</si>
  <si>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</si>
  <si>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</si>
  <si>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</si>
  <si>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</si>
  <si>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</si>
  <si>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</si>
  <si>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</si>
  <si>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</si>
  <si>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</si>
  <si>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</si>
  <si>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</si>
  <si>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</si>
  <si>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</si>
  <si>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</si>
  <si>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</si>
  <si>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</si>
  <si>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</si>
  <si>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</si>
  <si>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</si>
  <si>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</si>
  <si>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</si>
  <si>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</si>
  <si>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</si>
  <si>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</si>
  <si>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</si>
  <si>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</si>
  <si>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</si>
  <si>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</si>
  <si>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</si>
  <si>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</si>
  <si>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</si>
  <si>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</si>
  <si>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</si>
  <si>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</si>
  <si>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</si>
  <si>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</si>
  <si>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</si>
  <si>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</si>
  <si>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</si>
  <si>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</si>
  <si>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</si>
  <si>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</si>
  <si>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</si>
  <si>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</si>
  <si>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</si>
  <si>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</si>
  <si>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</si>
  <si>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</si>
  <si>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</si>
  <si>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</si>
  <si>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</si>
  <si>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</si>
  <si>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</si>
  <si>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</si>
  <si>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</si>
  <si>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</si>
  <si>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</si>
  <si>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</si>
  <si>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</si>
  <si>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</si>
  <si>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</si>
  <si>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</si>
  <si>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</si>
  <si>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</si>
  <si>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</si>
  <si>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</si>
  <si>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</si>
  <si>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</si>
  <si>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</si>
  <si>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</si>
  <si>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</si>
  <si>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</si>
  <si>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</si>
  <si>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</si>
  <si>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</si>
  <si>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</si>
  <si>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</si>
  <si>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</si>
  <si>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</si>
  <si>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</si>
  <si>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</si>
  <si>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</si>
  <si>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</si>
  <si>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</si>
  <si>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</si>
  <si>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</si>
  <si>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</si>
  <si>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</si>
  <si>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</si>
  <si>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</si>
  <si>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</si>
  <si>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</si>
  <si>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</si>
  <si>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</si>
  <si>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</si>
  <si>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</si>
  <si>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</si>
  <si>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</si>
  <si>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</si>
  <si>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</si>
  <si>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</si>
  <si>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</si>
  <si>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</si>
  <si>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</si>
  <si>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</si>
  <si>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</si>
  <si>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</si>
  <si>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</si>
  <si>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</si>
  <si>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</si>
  <si>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</si>
  <si>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</si>
  <si>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</si>
  <si>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</si>
  <si>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</si>
  <si>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</si>
  <si>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</si>
  <si>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</si>
  <si>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</si>
  <si>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</si>
  <si>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</si>
  <si>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</si>
  <si>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</si>
  <si>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</si>
  <si>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</si>
  <si>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</si>
  <si>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</si>
  <si>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</si>
  <si>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</si>
  <si>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</si>
  <si>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</si>
  <si>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</si>
  <si>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</si>
  <si>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Operators</t>
  </si>
  <si>
    <t>ACTIVE INTERNET SUBSCRIPTION BY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</si>
</sst>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0"/>
      <name val="Garamond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left" vertical="center" indent="8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 indent="11"/>
    </xf>
    <xf numFmtId="165" fontId="2" fillId="0" borderId="1" xfId="1" applyNumberFormat="1" applyFont="1" applyBorder="1" applyAlignment="1">
      <alignment horizontal="left" vertical="center" indent="9"/>
    </xf>
    <xf numFmtId="165" fontId="2" fillId="0" borderId="1" xfId="1" applyNumberFormat="1" applyFont="1" applyBorder="1" applyAlignment="1">
      <alignment horizontal="left" vertical="center" indent="7"/>
    </xf>
    <xf numFmtId="165" fontId="2" fillId="0" borderId="1" xfId="1" applyNumberFormat="1" applyFont="1" applyBorder="1" applyAlignment="1">
      <alignment horizontal="left" vertical="top" indent="1"/>
    </xf>
    <xf numFmtId="165" fontId="2" fillId="0" borderId="1" xfId="1" applyNumberFormat="1" applyFont="1" applyBorder="1" applyAlignment="1">
      <alignment horizontal="left" vertical="top" indent="4"/>
    </xf>
    <xf numFmtId="165" fontId="2" fillId="0" borderId="1" xfId="1" applyNumberFormat="1" applyFont="1" applyBorder="1" applyAlignment="1">
      <alignment horizontal="left" vertical="top" indent="2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left" indent="7"/>
    </xf>
    <xf numFmtId="165" fontId="2" fillId="0" borderId="1" xfId="1" applyNumberFormat="1" applyFont="1" applyBorder="1" applyAlignment="1">
      <alignment horizontal="left" indent="8"/>
    </xf>
    <xf numFmtId="165" fontId="2" fillId="0" borderId="1" xfId="1" applyNumberFormat="1" applyFont="1" applyBorder="1" applyAlignment="1">
      <alignment horizontal="left" vertical="top" indent="3"/>
    </xf>
    <xf numFmtId="165" fontId="2" fillId="0" borderId="1" xfId="1" applyNumberFormat="1" applyFont="1" applyBorder="1" applyAlignment="1">
      <alignment horizontal="left" vertical="center" indent="10"/>
    </xf>
    <xf numFmtId="165" fontId="2" fillId="0" borderId="1" xfId="1" applyNumberFormat="1" applyFont="1" applyBorder="1" applyAlignment="1">
      <alignment horizontal="left" indent="10"/>
    </xf>
    <xf numFmtId="165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left" vertical="center" indent="12"/>
    </xf>
    <xf numFmtId="165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indent="2"/>
    </xf>
    <xf numFmtId="165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4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164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6" fontId="16" fillId="0" borderId="1" xfId="0" applyNumberFormat="1" applyFont="1" applyBorder="1"/>
    <xf numFmtId="165" fontId="16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left"/>
    </xf>
    <xf numFmtId="165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5" fontId="16" fillId="0" borderId="1" xfId="1" applyNumberFormat="1" applyFont="1" applyBorder="1"/>
    <xf numFmtId="164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5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166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left" vertical="center" indent="10"/>
    </xf>
    <xf numFmtId="165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indent="3"/>
    </xf>
    <xf numFmtId="165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Fill="1" applyBorder="1" applyAlignment="1">
      <alignment horizontal="left" indent="10"/>
    </xf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164" fontId="17" fillId="0" borderId="1" xfId="1" applyFont="1" applyBorder="1"/>
    <xf numFmtId="166" fontId="17" fillId="0" borderId="0" xfId="1" applyNumberFormat="1" applyFont="1"/>
    <xf numFmtId="166" fontId="17" fillId="0" borderId="1" xfId="1" applyNumberFormat="1" applyFont="1" applyBorder="1"/>
    <xf numFmtId="164" fontId="18" fillId="0" borderId="1" xfId="1" applyFont="1" applyBorder="1" applyAlignment="1">
      <alignment horizontal="left" vertical="top"/>
    </xf>
    <xf numFmtId="164" fontId="17" fillId="0" borderId="1" xfId="1" applyFont="1" applyBorder="1" applyAlignment="1">
      <alignment horizontal="left" wrapText="1"/>
    </xf>
    <xf numFmtId="165" fontId="17" fillId="0" borderId="1" xfId="1" applyNumberFormat="1" applyFont="1" applyBorder="1"/>
    <xf numFmtId="164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5" fontId="16" fillId="0" borderId="1" xfId="1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164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5" fontId="22" fillId="0" borderId="1" xfId="1" applyNumberFormat="1" applyFont="1" applyBorder="1" applyAlignment="1">
      <alignment horizontal="center" vertical="top"/>
    </xf>
    <xf numFmtId="165" fontId="22" fillId="0" borderId="1" xfId="1" applyNumberFormat="1" applyFont="1" applyBorder="1" applyAlignment="1">
      <alignment horizontal="center" vertical="center"/>
    </xf>
    <xf numFmtId="164" fontId="16" fillId="0" borderId="1" xfId="1" applyFont="1" applyBorder="1"/>
    <xf numFmtId="164" fontId="16" fillId="0" borderId="2" xfId="1" applyFont="1" applyBorder="1" applyAlignment="1">
      <alignment horizontal="left"/>
    </xf>
    <xf numFmtId="165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5" fontId="9" fillId="4" borderId="4" xfId="1" applyNumberFormat="1" applyFont="1" applyFill="1" applyBorder="1" applyAlignment="1">
      <alignment horizontal="left" vertical="top"/>
    </xf>
    <xf numFmtId="164" fontId="7" fillId="0" borderId="0" xfId="0" applyNumberFormat="1" applyFont="1"/>
    <xf numFmtId="165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5" fontId="27" fillId="0" borderId="1" xfId="1" applyNumberFormat="1" applyFont="1" applyBorder="1"/>
    <xf numFmtId="0" fontId="31" fillId="0" borderId="1" xfId="0" applyFont="1" applyBorder="1"/>
    <xf numFmtId="165" fontId="30" fillId="0" borderId="1" xfId="1" applyNumberFormat="1" applyFont="1" applyBorder="1"/>
    <xf numFmtId="164" fontId="30" fillId="0" borderId="1" xfId="0" applyNumberFormat="1" applyFont="1" applyBorder="1"/>
    <xf numFmtId="164" fontId="31" fillId="0" borderId="0" xfId="0" applyNumberFormat="1" applyFont="1"/>
    <xf numFmtId="0" fontId="31" fillId="0" borderId="0" xfId="0" applyFont="1"/>
    <xf numFmtId="0" fontId="30" fillId="0" borderId="0" xfId="0" applyFont="1"/>
    <xf numFmtId="164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164" fontId="30" fillId="0" borderId="1" xfId="1" applyFont="1" applyBorder="1"/>
    <xf numFmtId="165" fontId="32" fillId="0" borderId="0" xfId="1" applyNumberFormat="1" applyFont="1"/>
    <xf numFmtId="0" fontId="32" fillId="0" borderId="0" xfId="0" applyFont="1"/>
    <xf numFmtId="164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5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5" fontId="34" fillId="4" borderId="1" xfId="1" applyNumberFormat="1" applyFont="1" applyFill="1" applyBorder="1" applyAlignment="1">
      <alignment horizontal="left" vertical="top"/>
    </xf>
    <xf numFmtId="165" fontId="34" fillId="4" borderId="1" xfId="0" applyNumberFormat="1" applyFont="1" applyFill="1" applyBorder="1" applyAlignment="1">
      <alignment horizontal="left" vertical="top"/>
    </xf>
    <xf numFmtId="164" fontId="10" fillId="4" borderId="0" xfId="1" applyFont="1" applyFill="1"/>
    <xf numFmtId="164" fontId="10" fillId="4" borderId="0" xfId="0" applyNumberFormat="1" applyFont="1" applyFill="1"/>
    <xf numFmtId="165" fontId="6" fillId="0" borderId="1" xfId="1" applyNumberFormat="1" applyFont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 wrapText="1"/>
    </xf>
    <xf numFmtId="0" fontId="36" fillId="0" borderId="1" xfId="0" applyFont="1" applyBorder="1" applyAlignment="1">
      <alignment vertical="center"/>
    </xf>
    <xf numFmtId="3" fontId="27" fillId="0" borderId="4" xfId="0" applyNumberFormat="1" applyFont="1" applyBorder="1" applyAlignment="1">
      <alignment vertical="center" wrapText="1"/>
    </xf>
    <xf numFmtId="0" fontId="21" fillId="0" borderId="1" xfId="0" applyFont="1" applyBorder="1"/>
    <xf numFmtId="0" fontId="37" fillId="0" borderId="1" xfId="0" applyFont="1" applyBorder="1"/>
    <xf numFmtId="0" fontId="2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2.88671875" style="1" bestFit="1" customWidth="1"/>
    <col min="17" max="16384" width="9.109375" style="1"/>
  </cols>
  <sheetData>
    <row r="2" spans="1:17" ht="12" x14ac:dyDescent="0.2">
      <c r="A2" s="241" t="s">
        <v>57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  <c r="N2" s="44"/>
      <c r="O2" s="44"/>
      <c r="P2" s="44"/>
      <c r="Q2" s="44"/>
    </row>
    <row r="3" spans="1:17" ht="15.75" customHeight="1" x14ac:dyDescent="0.3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  <c r="L3" s="249"/>
      <c r="M3" s="249"/>
      <c r="N3" s="98" t="s">
        <v>219</v>
      </c>
      <c r="O3" s="99"/>
      <c r="P3" s="146" t="s">
        <v>228</v>
      </c>
      <c r="Q3" s="146"/>
    </row>
    <row r="4" spans="1:17" ht="12" x14ac:dyDescent="0.3">
      <c r="A4" s="4"/>
      <c r="B4" s="4"/>
      <c r="C4" s="250" t="s">
        <v>3</v>
      </c>
      <c r="D4" s="251"/>
      <c r="E4" s="251"/>
      <c r="F4" s="252"/>
      <c r="G4" s="253"/>
      <c r="H4" s="254"/>
      <c r="I4" s="254"/>
      <c r="J4" s="255"/>
      <c r="K4" s="244" t="s">
        <v>55</v>
      </c>
      <c r="L4" s="244"/>
      <c r="M4" s="28"/>
      <c r="N4" s="100"/>
      <c r="O4" s="99" t="s">
        <v>223</v>
      </c>
      <c r="P4" s="146"/>
      <c r="Q4" s="146" t="s">
        <v>229</v>
      </c>
    </row>
    <row r="5" spans="1:17" ht="27.75" customHeight="1" x14ac:dyDescent="0.3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2" x14ac:dyDescent="0.2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2" x14ac:dyDescent="0.2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2" x14ac:dyDescent="0.2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2" x14ac:dyDescent="0.3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2" x14ac:dyDescent="0.2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2" x14ac:dyDescent="0.2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2" x14ac:dyDescent="0.2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2" x14ac:dyDescent="0.2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2" x14ac:dyDescent="0.2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2" x14ac:dyDescent="0.3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2" x14ac:dyDescent="0.2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2" x14ac:dyDescent="0.3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2" x14ac:dyDescent="0.2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2" x14ac:dyDescent="0.2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2" x14ac:dyDescent="0.3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2" x14ac:dyDescent="0.2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2" x14ac:dyDescent="0.2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2" x14ac:dyDescent="0.3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2" x14ac:dyDescent="0.3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2" x14ac:dyDescent="0.3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2" x14ac:dyDescent="0.2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2" x14ac:dyDescent="0.2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2" x14ac:dyDescent="0.2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2" x14ac:dyDescent="0.2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2" x14ac:dyDescent="0.3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2" x14ac:dyDescent="0.3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2" x14ac:dyDescent="0.3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2" x14ac:dyDescent="0.3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2" x14ac:dyDescent="0.2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2" x14ac:dyDescent="0.2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2" x14ac:dyDescent="0.3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2" x14ac:dyDescent="0.2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2" x14ac:dyDescent="0.3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2" x14ac:dyDescent="0.2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2" x14ac:dyDescent="0.2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2" x14ac:dyDescent="0.2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2" x14ac:dyDescent="0.2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2" x14ac:dyDescent="0.3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 x14ac:dyDescent="0.2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 x14ac:dyDescent="0.2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 x14ac:dyDescent="0.2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 x14ac:dyDescent="0.2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117"/>
      <c r="O47" s="117"/>
    </row>
    <row r="48" spans="1:17" x14ac:dyDescent="0.2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117"/>
      <c r="O48" s="117"/>
    </row>
    <row r="49" spans="1:15" x14ac:dyDescent="0.2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 x14ac:dyDescent="0.2">
      <c r="A50" s="116"/>
      <c r="B50" s="116"/>
      <c r="C50" s="248"/>
      <c r="D50" s="248"/>
      <c r="E50" s="248"/>
      <c r="F50" s="248"/>
      <c r="G50" s="116"/>
      <c r="H50" s="116"/>
      <c r="I50" s="116"/>
      <c r="J50" s="116"/>
      <c r="K50" s="257"/>
      <c r="L50" s="257"/>
      <c r="M50" s="116"/>
      <c r="N50" s="119"/>
      <c r="O50" s="117"/>
    </row>
    <row r="51" spans="1:15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6" x14ac:dyDescent="0.2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4.4" x14ac:dyDescent="0.3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2" x14ac:dyDescent="0.2">
      <c r="A93" s="256"/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117"/>
      <c r="O93" s="117"/>
    </row>
    <row r="94" spans="1:15" x14ac:dyDescent="0.2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117"/>
      <c r="O94" s="117"/>
    </row>
    <row r="95" spans="1:15" x14ac:dyDescent="0.2">
      <c r="L95" s="258"/>
      <c r="M95" s="258"/>
      <c r="N95" s="117"/>
      <c r="O95" s="117"/>
    </row>
    <row r="96" spans="1:15" ht="15" customHeight="1" x14ac:dyDescent="0.2">
      <c r="A96" s="122"/>
      <c r="B96" s="123"/>
      <c r="C96" s="256"/>
      <c r="D96" s="256"/>
      <c r="E96" s="256"/>
      <c r="F96" s="256"/>
      <c r="G96" s="245"/>
      <c r="H96" s="245"/>
      <c r="I96" s="245"/>
      <c r="J96" s="245"/>
      <c r="K96" s="248"/>
      <c r="L96" s="248"/>
      <c r="N96" s="124"/>
      <c r="O96" s="117"/>
    </row>
    <row r="97" spans="1:15" x14ac:dyDescent="0.2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2" x14ac:dyDescent="0.2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 x14ac:dyDescent="0.2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 x14ac:dyDescent="0.2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 x14ac:dyDescent="0.2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 x14ac:dyDescent="0.2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 x14ac:dyDescent="0.2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 x14ac:dyDescent="0.2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 x14ac:dyDescent="0.2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 x14ac:dyDescent="0.2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 x14ac:dyDescent="0.2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 x14ac:dyDescent="0.2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 x14ac:dyDescent="0.2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 x14ac:dyDescent="0.2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 x14ac:dyDescent="0.2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 x14ac:dyDescent="0.2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 x14ac:dyDescent="0.2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 x14ac:dyDescent="0.2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 x14ac:dyDescent="0.2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 x14ac:dyDescent="0.2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 x14ac:dyDescent="0.2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 x14ac:dyDescent="0.2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 x14ac:dyDescent="0.2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 x14ac:dyDescent="0.2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 x14ac:dyDescent="0.2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 x14ac:dyDescent="0.2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 x14ac:dyDescent="0.2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 x14ac:dyDescent="0.2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 x14ac:dyDescent="0.2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 x14ac:dyDescent="0.2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 x14ac:dyDescent="0.2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 x14ac:dyDescent="0.2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 x14ac:dyDescent="0.2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 x14ac:dyDescent="0.2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 x14ac:dyDescent="0.2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 x14ac:dyDescent="0.2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 x14ac:dyDescent="0.2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 x14ac:dyDescent="0.2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 x14ac:dyDescent="0.2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 x14ac:dyDescent="0.2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 x14ac:dyDescent="0.2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 x14ac:dyDescent="0.2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 x14ac:dyDescent="0.2"/>
    <row r="182" spans="13:14" x14ac:dyDescent="0.2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3" spans="1:16" ht="12" x14ac:dyDescent="0.2">
      <c r="A3" s="241" t="s">
        <v>60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99"/>
      <c r="N3" s="99"/>
      <c r="O3" s="44"/>
      <c r="P3" s="44"/>
    </row>
    <row r="4" spans="1:16" ht="15.75" customHeight="1" x14ac:dyDescent="0.2">
      <c r="A4" s="259" t="s">
        <v>69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99" t="s">
        <v>220</v>
      </c>
      <c r="N4" s="99"/>
      <c r="O4" s="146" t="s">
        <v>228</v>
      </c>
      <c r="P4" s="146"/>
    </row>
    <row r="5" spans="1:16" ht="12" x14ac:dyDescent="0.3">
      <c r="A5" s="20"/>
      <c r="B5" s="4"/>
      <c r="C5" s="250" t="s">
        <v>3</v>
      </c>
      <c r="D5" s="251"/>
      <c r="E5" s="251"/>
      <c r="F5" s="252"/>
      <c r="G5" s="92"/>
      <c r="H5" s="93"/>
      <c r="I5" s="94"/>
      <c r="J5" s="261" t="s">
        <v>61</v>
      </c>
      <c r="K5" s="247"/>
      <c r="M5" s="99"/>
      <c r="N5" s="99"/>
      <c r="O5" s="146"/>
      <c r="P5" s="146"/>
    </row>
    <row r="6" spans="1:16" ht="27.75" customHeight="1" x14ac:dyDescent="0.3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 x14ac:dyDescent="0.2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2" x14ac:dyDescent="0.2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2" x14ac:dyDescent="0.2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2" x14ac:dyDescent="0.2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2" x14ac:dyDescent="0.2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2" x14ac:dyDescent="0.2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2" x14ac:dyDescent="0.2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2" x14ac:dyDescent="0.2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2" x14ac:dyDescent="0.2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2" x14ac:dyDescent="0.3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2" x14ac:dyDescent="0.2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2" x14ac:dyDescent="0.3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2" x14ac:dyDescent="0.2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2" x14ac:dyDescent="0.2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2" x14ac:dyDescent="0.3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2" x14ac:dyDescent="0.2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2" x14ac:dyDescent="0.2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2" x14ac:dyDescent="0.3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2" x14ac:dyDescent="0.2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2" x14ac:dyDescent="0.2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2" x14ac:dyDescent="0.2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2" x14ac:dyDescent="0.2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2" x14ac:dyDescent="0.2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2" x14ac:dyDescent="0.2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2" x14ac:dyDescent="0.3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2" x14ac:dyDescent="0.3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2" x14ac:dyDescent="0.3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2" x14ac:dyDescent="0.3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2" x14ac:dyDescent="0.2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2" x14ac:dyDescent="0.2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2" x14ac:dyDescent="0.3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2" x14ac:dyDescent="0.2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2" x14ac:dyDescent="0.3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2" x14ac:dyDescent="0.2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2" x14ac:dyDescent="0.2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2" x14ac:dyDescent="0.2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2" x14ac:dyDescent="0.3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2" x14ac:dyDescent="0.3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109375" defaultRowHeight="13.8" x14ac:dyDescent="0.3"/>
  <cols>
    <col min="1" max="1" width="9.109375" style="82"/>
    <col min="2" max="2" width="15.33203125" style="82" customWidth="1"/>
    <col min="3" max="16384" width="9.109375" style="82"/>
  </cols>
  <sheetData>
    <row r="1" spans="2:18" ht="14.4" x14ac:dyDescent="0.3">
      <c r="B1" s="262" t="s">
        <v>231</v>
      </c>
      <c r="C1" s="262"/>
      <c r="D1" s="262"/>
      <c r="E1" s="262"/>
      <c r="F1" s="262"/>
      <c r="G1" s="262"/>
      <c r="H1" s="262"/>
      <c r="I1" s="262"/>
    </row>
    <row r="2" spans="2:18" x14ac:dyDescent="0.3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 x14ac:dyDescent="0.3">
      <c r="B3" s="263" t="s">
        <v>234</v>
      </c>
      <c r="C3" s="264"/>
      <c r="D3" s="154"/>
      <c r="E3" s="263" t="s">
        <v>233</v>
      </c>
      <c r="F3" s="264"/>
      <c r="G3" s="154"/>
      <c r="H3" s="263" t="s">
        <v>232</v>
      </c>
      <c r="I3" s="264"/>
      <c r="J3" s="154"/>
      <c r="K3" s="154"/>
      <c r="L3" s="154"/>
      <c r="M3" s="154"/>
      <c r="N3" s="154"/>
      <c r="O3" s="154"/>
      <c r="P3" s="154"/>
      <c r="Q3" s="154"/>
      <c r="R3" s="154"/>
    </row>
    <row r="4" spans="2:18" x14ac:dyDescent="0.3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 x14ac:dyDescent="0.3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 x14ac:dyDescent="0.3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 x14ac:dyDescent="0.3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 x14ac:dyDescent="0.3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 x14ac:dyDescent="0.3">
      <c r="B9" s="81"/>
      <c r="C9" s="81"/>
      <c r="E9" s="81"/>
      <c r="F9" s="81"/>
      <c r="H9" s="81"/>
      <c r="I9" s="81"/>
    </row>
    <row r="10" spans="2:18" x14ac:dyDescent="0.3">
      <c r="B10" s="81"/>
      <c r="C10" s="81"/>
      <c r="E10" s="81"/>
      <c r="F10" s="81"/>
      <c r="H10" s="81"/>
      <c r="I10" s="81"/>
    </row>
    <row r="11" spans="2:18" x14ac:dyDescent="0.3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 x14ac:dyDescent="0.3">
      <c r="B12" s="263" t="s">
        <v>234</v>
      </c>
      <c r="C12" s="264"/>
      <c r="D12" s="154"/>
      <c r="E12" s="263" t="s">
        <v>233</v>
      </c>
      <c r="F12" s="264"/>
      <c r="G12" s="154"/>
      <c r="H12" s="263" t="s">
        <v>232</v>
      </c>
      <c r="I12" s="264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 x14ac:dyDescent="0.3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 x14ac:dyDescent="0.3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 x14ac:dyDescent="0.3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 x14ac:dyDescent="0.3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 x14ac:dyDescent="0.3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1" workbookViewId="0">
      <selection activeCell="I38" sqref="I38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6.5546875" style="1" customWidth="1"/>
    <col min="16" max="16" width="10.6640625" style="1" bestFit="1" customWidth="1"/>
    <col min="17" max="17" width="9.33203125" style="1" bestFit="1" customWidth="1"/>
    <col min="18" max="16384" width="9.109375" style="1"/>
  </cols>
  <sheetData>
    <row r="1" spans="1:17" x14ac:dyDescent="0.2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 x14ac:dyDescent="0.2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 x14ac:dyDescent="0.2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 x14ac:dyDescent="0.2">
      <c r="A4" s="265" t="s">
        <v>172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  <c r="N4" s="99"/>
      <c r="O4" s="99"/>
    </row>
    <row r="5" spans="1:17" ht="15.6" x14ac:dyDescent="0.3">
      <c r="A5" s="265" t="s">
        <v>74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99"/>
      <c r="O5" s="99"/>
      <c r="P5" s="44"/>
      <c r="Q5" s="44"/>
    </row>
    <row r="6" spans="1:17" ht="15.6" x14ac:dyDescent="0.3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5.6" x14ac:dyDescent="0.3">
      <c r="A7" s="10"/>
      <c r="B7" s="10"/>
      <c r="C7" s="265" t="s">
        <v>75</v>
      </c>
      <c r="D7" s="266"/>
      <c r="E7" s="266"/>
      <c r="F7" s="267"/>
      <c r="G7" s="10"/>
      <c r="H7" s="10"/>
      <c r="I7" s="10"/>
      <c r="J7" s="10"/>
      <c r="K7" s="244" t="s">
        <v>55</v>
      </c>
      <c r="L7" s="244"/>
      <c r="M7" s="10"/>
      <c r="N7" s="105"/>
      <c r="O7" s="99" t="s">
        <v>223</v>
      </c>
      <c r="P7" s="146"/>
      <c r="Q7" s="146" t="s">
        <v>225</v>
      </c>
    </row>
    <row r="8" spans="1:17" ht="15.6" x14ac:dyDescent="0.3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6" x14ac:dyDescent="0.3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6" x14ac:dyDescent="0.3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6" x14ac:dyDescent="0.3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6" x14ac:dyDescent="0.3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6" x14ac:dyDescent="0.3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6" x14ac:dyDescent="0.3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6" x14ac:dyDescent="0.3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6" x14ac:dyDescent="0.3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6" x14ac:dyDescent="0.3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6" x14ac:dyDescent="0.3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6" x14ac:dyDescent="0.3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6" x14ac:dyDescent="0.3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6" x14ac:dyDescent="0.3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6" x14ac:dyDescent="0.3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6" x14ac:dyDescent="0.3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6" x14ac:dyDescent="0.3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6" x14ac:dyDescent="0.3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6" x14ac:dyDescent="0.3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6" x14ac:dyDescent="0.3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6" x14ac:dyDescent="0.3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6" x14ac:dyDescent="0.3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6" x14ac:dyDescent="0.3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6" x14ac:dyDescent="0.3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6" x14ac:dyDescent="0.3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6" x14ac:dyDescent="0.3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6" x14ac:dyDescent="0.3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6" x14ac:dyDescent="0.3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6" x14ac:dyDescent="0.3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6" x14ac:dyDescent="0.3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6" x14ac:dyDescent="0.3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6" x14ac:dyDescent="0.3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6" x14ac:dyDescent="0.3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6" x14ac:dyDescent="0.3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6" x14ac:dyDescent="0.3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6" x14ac:dyDescent="0.3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6" x14ac:dyDescent="0.3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6" x14ac:dyDescent="0.3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6" x14ac:dyDescent="0.3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6" x14ac:dyDescent="0.2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25" workbookViewId="0">
      <selection activeCell="M43" sqref="M43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" width="9.33203125" style="1" bestFit="1" customWidth="1"/>
    <col min="17" max="16384" width="9.109375" style="1"/>
  </cols>
  <sheetData>
    <row r="4" spans="1:16" x14ac:dyDescent="0.2">
      <c r="A4" s="268" t="s">
        <v>173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6" ht="15.6" x14ac:dyDescent="0.3">
      <c r="A5" s="265" t="s">
        <v>163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7"/>
      <c r="M5" s="99"/>
      <c r="N5" s="99"/>
      <c r="O5" s="148"/>
      <c r="P5" s="148"/>
    </row>
    <row r="6" spans="1:16" ht="15.6" x14ac:dyDescent="0.3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6" x14ac:dyDescent="0.3">
      <c r="A7" s="10"/>
      <c r="B7" s="10"/>
      <c r="C7" s="265" t="s">
        <v>164</v>
      </c>
      <c r="D7" s="266"/>
      <c r="E7" s="266"/>
      <c r="F7" s="267"/>
      <c r="G7" s="10"/>
      <c r="H7" s="10"/>
      <c r="I7" s="10"/>
      <c r="J7" s="265" t="s">
        <v>165</v>
      </c>
      <c r="K7" s="267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6" x14ac:dyDescent="0.3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6" x14ac:dyDescent="0.3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6" x14ac:dyDescent="0.3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6" x14ac:dyDescent="0.3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6" x14ac:dyDescent="0.3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6" x14ac:dyDescent="0.3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6" x14ac:dyDescent="0.3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6" x14ac:dyDescent="0.3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6" x14ac:dyDescent="0.3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6" x14ac:dyDescent="0.3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6" x14ac:dyDescent="0.3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6" x14ac:dyDescent="0.3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6" x14ac:dyDescent="0.3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6" x14ac:dyDescent="0.3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6" x14ac:dyDescent="0.3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6" x14ac:dyDescent="0.3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6" x14ac:dyDescent="0.3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6" x14ac:dyDescent="0.3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6" x14ac:dyDescent="0.3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6" x14ac:dyDescent="0.3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6" x14ac:dyDescent="0.3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6" x14ac:dyDescent="0.3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6" x14ac:dyDescent="0.3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6" x14ac:dyDescent="0.3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6" x14ac:dyDescent="0.3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6" x14ac:dyDescent="0.3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6" x14ac:dyDescent="0.3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6" x14ac:dyDescent="0.3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6" x14ac:dyDescent="0.3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6" x14ac:dyDescent="0.3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6" x14ac:dyDescent="0.3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6" x14ac:dyDescent="0.3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6" x14ac:dyDescent="0.3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6" x14ac:dyDescent="0.3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6" x14ac:dyDescent="0.3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6" x14ac:dyDescent="0.3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6" x14ac:dyDescent="0.3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6" x14ac:dyDescent="0.3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6" x14ac:dyDescent="0.3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 x14ac:dyDescent="0.2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109375" defaultRowHeight="13.8" x14ac:dyDescent="0.3"/>
  <cols>
    <col min="1" max="1" width="9.109375" style="82"/>
    <col min="2" max="2" width="15.33203125" style="82" customWidth="1"/>
    <col min="3" max="16384" width="9.109375" style="82"/>
  </cols>
  <sheetData>
    <row r="1" spans="2:3" x14ac:dyDescent="0.3">
      <c r="B1" s="91" t="s">
        <v>212</v>
      </c>
      <c r="C1" s="81"/>
    </row>
    <row r="2" spans="2:3" x14ac:dyDescent="0.3">
      <c r="B2" s="83" t="s">
        <v>175</v>
      </c>
      <c r="C2" s="83" t="s">
        <v>179</v>
      </c>
    </row>
    <row r="3" spans="2:3" x14ac:dyDescent="0.3">
      <c r="B3" s="84" t="s">
        <v>195</v>
      </c>
      <c r="C3" s="85">
        <v>909</v>
      </c>
    </row>
    <row r="4" spans="2:3" x14ac:dyDescent="0.3">
      <c r="B4" s="84" t="s">
        <v>196</v>
      </c>
      <c r="C4" s="85">
        <v>224</v>
      </c>
    </row>
    <row r="5" spans="2:3" x14ac:dyDescent="0.3">
      <c r="B5" s="84" t="s">
        <v>197</v>
      </c>
      <c r="C5" s="85"/>
    </row>
    <row r="6" spans="2:3" x14ac:dyDescent="0.3">
      <c r="B6" s="84" t="s">
        <v>198</v>
      </c>
      <c r="C6" s="86">
        <v>1354</v>
      </c>
    </row>
    <row r="7" spans="2:3" s="90" customFormat="1" x14ac:dyDescent="0.3">
      <c r="B7" s="87" t="s">
        <v>86</v>
      </c>
      <c r="C7" s="88">
        <v>2487</v>
      </c>
    </row>
    <row r="8" spans="2:3" x14ac:dyDescent="0.3">
      <c r="B8" s="81"/>
      <c r="C8" s="81"/>
    </row>
    <row r="9" spans="2:3" x14ac:dyDescent="0.3">
      <c r="B9" s="81"/>
      <c r="C9" s="81"/>
    </row>
    <row r="10" spans="2:3" x14ac:dyDescent="0.3">
      <c r="B10" s="91" t="s">
        <v>213</v>
      </c>
      <c r="C10" s="81"/>
    </row>
    <row r="11" spans="2:3" x14ac:dyDescent="0.3">
      <c r="B11" s="83" t="s">
        <v>175</v>
      </c>
      <c r="C11" s="83" t="s">
        <v>179</v>
      </c>
    </row>
    <row r="12" spans="2:3" x14ac:dyDescent="0.3">
      <c r="B12" s="84" t="s">
        <v>195</v>
      </c>
      <c r="C12" s="85">
        <v>376</v>
      </c>
    </row>
    <row r="13" spans="2:3" x14ac:dyDescent="0.3">
      <c r="B13" s="84" t="s">
        <v>196</v>
      </c>
      <c r="C13" s="86">
        <v>1238</v>
      </c>
    </row>
    <row r="14" spans="2:3" x14ac:dyDescent="0.3">
      <c r="B14" s="84" t="s">
        <v>197</v>
      </c>
      <c r="C14" s="85">
        <v>306</v>
      </c>
    </row>
    <row r="15" spans="2:3" x14ac:dyDescent="0.3">
      <c r="B15" s="84" t="s">
        <v>198</v>
      </c>
      <c r="C15" s="85">
        <v>365</v>
      </c>
    </row>
    <row r="16" spans="2:3" s="90" customFormat="1" x14ac:dyDescent="0.3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workbookViewId="0">
      <selection activeCell="G21" sqref="G21"/>
    </sheetView>
  </sheetViews>
  <sheetFormatPr defaultColWidth="9.109375" defaultRowHeight="10.199999999999999" x14ac:dyDescent="0.2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4.6640625" style="1" customWidth="1"/>
    <col min="17" max="16384" width="9.109375" style="1"/>
  </cols>
  <sheetData>
    <row r="1" spans="1:17" ht="14.4" x14ac:dyDescent="0.3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2" x14ac:dyDescent="0.2">
      <c r="A3" s="241" t="s">
        <v>71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3"/>
    </row>
    <row r="4" spans="1:17" ht="12" x14ac:dyDescent="0.3">
      <c r="A4" s="250" t="s">
        <v>63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2"/>
      <c r="N4" s="99"/>
      <c r="O4" s="99"/>
      <c r="P4" s="147"/>
      <c r="Q4" s="147"/>
    </row>
    <row r="5" spans="1:17" x14ac:dyDescent="0.2">
      <c r="L5" s="270"/>
      <c r="M5" s="271"/>
      <c r="N5" s="99"/>
      <c r="O5" s="99"/>
      <c r="P5" s="147"/>
      <c r="Q5" s="147"/>
    </row>
    <row r="6" spans="1:17" ht="15" customHeight="1" x14ac:dyDescent="0.3">
      <c r="A6" s="27"/>
      <c r="B6" s="4"/>
      <c r="C6" s="241" t="s">
        <v>214</v>
      </c>
      <c r="D6" s="242"/>
      <c r="E6" s="242"/>
      <c r="F6" s="243"/>
      <c r="G6" s="253"/>
      <c r="H6" s="254"/>
      <c r="I6" s="254"/>
      <c r="J6" s="255"/>
      <c r="K6" s="265" t="s">
        <v>165</v>
      </c>
      <c r="L6" s="267"/>
      <c r="N6" s="98" t="s">
        <v>217</v>
      </c>
      <c r="O6" s="99"/>
      <c r="P6" s="150" t="s">
        <v>227</v>
      </c>
      <c r="Q6" s="147"/>
    </row>
    <row r="7" spans="1:17" ht="12" x14ac:dyDescent="0.3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2" x14ac:dyDescent="0.3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2" x14ac:dyDescent="0.3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2" x14ac:dyDescent="0.3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2" x14ac:dyDescent="0.3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2" x14ac:dyDescent="0.3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2" x14ac:dyDescent="0.3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2" x14ac:dyDescent="0.3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2" x14ac:dyDescent="0.3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2" x14ac:dyDescent="0.3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2" x14ac:dyDescent="0.3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2" x14ac:dyDescent="0.3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2" x14ac:dyDescent="0.3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2" x14ac:dyDescent="0.3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2" x14ac:dyDescent="0.3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2" x14ac:dyDescent="0.3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2" x14ac:dyDescent="0.3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2" x14ac:dyDescent="0.3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2" x14ac:dyDescent="0.2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2" x14ac:dyDescent="0.3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2" x14ac:dyDescent="0.3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2" x14ac:dyDescent="0.3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2" x14ac:dyDescent="0.3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2" x14ac:dyDescent="0.3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2" x14ac:dyDescent="0.3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2" x14ac:dyDescent="0.3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2" x14ac:dyDescent="0.3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2" x14ac:dyDescent="0.3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2" x14ac:dyDescent="0.2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2" x14ac:dyDescent="0.3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2" x14ac:dyDescent="0.3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2" x14ac:dyDescent="0.3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2" x14ac:dyDescent="0.3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2" x14ac:dyDescent="0.3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2" x14ac:dyDescent="0.3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2" x14ac:dyDescent="0.3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2" x14ac:dyDescent="0.3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2" x14ac:dyDescent="0.3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2" x14ac:dyDescent="0.3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2" x14ac:dyDescent="0.3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 x14ac:dyDescent="0.2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 x14ac:dyDescent="0.2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ht="15" customHeight="1" x14ac:dyDescent="0.2"/>
    <row r="92" spans="13:14" x14ac:dyDescent="0.2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3" workbookViewId="0">
      <selection activeCell="K20" sqref="K20"/>
    </sheetView>
  </sheetViews>
  <sheetFormatPr defaultColWidth="9.109375" defaultRowHeight="10.199999999999999" x14ac:dyDescent="0.2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2" spans="1:16" ht="12" x14ac:dyDescent="0.2">
      <c r="A2" s="241" t="s">
        <v>70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</row>
    <row r="3" spans="1:16" ht="12" x14ac:dyDescent="0.3">
      <c r="A3" s="261" t="s">
        <v>67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99"/>
      <c r="N3" s="99"/>
      <c r="O3" s="146"/>
      <c r="P3" s="146"/>
    </row>
    <row r="4" spans="1:16" x14ac:dyDescent="0.2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 x14ac:dyDescent="0.3">
      <c r="A5" s="27"/>
      <c r="B5" s="4"/>
      <c r="C5" s="244" t="s">
        <v>3</v>
      </c>
      <c r="D5" s="244"/>
      <c r="E5" s="244"/>
      <c r="F5" s="244"/>
      <c r="G5" s="272"/>
      <c r="H5" s="272"/>
      <c r="I5" s="272"/>
      <c r="J5" s="244" t="s">
        <v>55</v>
      </c>
      <c r="K5" s="244"/>
      <c r="M5" s="99"/>
      <c r="N5" s="99" t="s">
        <v>223</v>
      </c>
      <c r="O5" s="146"/>
      <c r="P5" s="146" t="s">
        <v>225</v>
      </c>
    </row>
    <row r="6" spans="1:16" ht="24" x14ac:dyDescent="0.3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 x14ac:dyDescent="0.3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2" x14ac:dyDescent="0.3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2" x14ac:dyDescent="0.3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2" x14ac:dyDescent="0.3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2" x14ac:dyDescent="0.3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2" x14ac:dyDescent="0.2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2" x14ac:dyDescent="0.3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2" x14ac:dyDescent="0.3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2" x14ac:dyDescent="0.3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2" x14ac:dyDescent="0.3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2" x14ac:dyDescent="0.3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2" x14ac:dyDescent="0.3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2" x14ac:dyDescent="0.3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2" x14ac:dyDescent="0.3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2" x14ac:dyDescent="0.3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2" x14ac:dyDescent="0.3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2" x14ac:dyDescent="0.2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2" x14ac:dyDescent="0.3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2" x14ac:dyDescent="0.3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2" x14ac:dyDescent="0.3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2" x14ac:dyDescent="0.3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2" x14ac:dyDescent="0.2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2" x14ac:dyDescent="0.2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2" x14ac:dyDescent="0.2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2" x14ac:dyDescent="0.3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2" x14ac:dyDescent="0.3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2" x14ac:dyDescent="0.3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2" x14ac:dyDescent="0.3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2" x14ac:dyDescent="0.3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2" x14ac:dyDescent="0.3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2" x14ac:dyDescent="0.3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2" x14ac:dyDescent="0.3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2" x14ac:dyDescent="0.3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2" x14ac:dyDescent="0.3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2" x14ac:dyDescent="0.3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2" x14ac:dyDescent="0.3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2" x14ac:dyDescent="0.3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2" x14ac:dyDescent="0.3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 x14ac:dyDescent="0.2">
      <c r="A45" s="30"/>
    </row>
    <row r="50" ht="15" customHeight="1" x14ac:dyDescent="0.2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109375" defaultRowHeight="13.8" x14ac:dyDescent="0.3"/>
  <cols>
    <col min="1" max="1" width="9.109375" style="82"/>
    <col min="2" max="2" width="15.33203125" style="82" customWidth="1"/>
    <col min="3" max="16384" width="9.109375" style="82"/>
  </cols>
  <sheetData>
    <row r="1" spans="2:3" x14ac:dyDescent="0.3">
      <c r="B1" s="91" t="s">
        <v>212</v>
      </c>
      <c r="C1" s="81"/>
    </row>
    <row r="2" spans="2:3" x14ac:dyDescent="0.3">
      <c r="B2" s="83" t="s">
        <v>175</v>
      </c>
      <c r="C2" s="83" t="s">
        <v>176</v>
      </c>
    </row>
    <row r="3" spans="2:3" x14ac:dyDescent="0.3">
      <c r="B3" s="84" t="s">
        <v>195</v>
      </c>
      <c r="C3" s="85">
        <v>495</v>
      </c>
    </row>
    <row r="4" spans="2:3" x14ac:dyDescent="0.3">
      <c r="B4" s="84" t="s">
        <v>196</v>
      </c>
      <c r="C4" s="85">
        <v>212</v>
      </c>
    </row>
    <row r="5" spans="2:3" x14ac:dyDescent="0.3">
      <c r="B5" s="84" t="s">
        <v>197</v>
      </c>
      <c r="C5" s="85">
        <v>173</v>
      </c>
    </row>
    <row r="6" spans="2:3" x14ac:dyDescent="0.3">
      <c r="B6" s="84" t="s">
        <v>198</v>
      </c>
      <c r="C6" s="85">
        <v>948</v>
      </c>
    </row>
    <row r="7" spans="2:3" s="90" customFormat="1" x14ac:dyDescent="0.3">
      <c r="B7" s="87" t="s">
        <v>86</v>
      </c>
      <c r="C7" s="88">
        <v>1828</v>
      </c>
    </row>
    <row r="8" spans="2:3" x14ac:dyDescent="0.3">
      <c r="B8" s="81"/>
      <c r="C8" s="81"/>
    </row>
    <row r="9" spans="2:3" x14ac:dyDescent="0.3">
      <c r="B9" s="81"/>
      <c r="C9" s="81"/>
    </row>
    <row r="10" spans="2:3" x14ac:dyDescent="0.3">
      <c r="B10" s="91" t="s">
        <v>213</v>
      </c>
      <c r="C10" s="81"/>
    </row>
    <row r="11" spans="2:3" x14ac:dyDescent="0.3">
      <c r="B11" s="83" t="s">
        <v>175</v>
      </c>
      <c r="C11" s="83" t="s">
        <v>176</v>
      </c>
    </row>
    <row r="12" spans="2:3" x14ac:dyDescent="0.3">
      <c r="B12" s="84" t="s">
        <v>195</v>
      </c>
      <c r="C12" s="85">
        <v>28</v>
      </c>
    </row>
    <row r="13" spans="2:3" x14ac:dyDescent="0.3">
      <c r="B13" s="84" t="s">
        <v>196</v>
      </c>
      <c r="C13" s="85">
        <v>969</v>
      </c>
    </row>
    <row r="14" spans="2:3" x14ac:dyDescent="0.3">
      <c r="B14" s="84" t="s">
        <v>197</v>
      </c>
      <c r="C14" s="85">
        <v>93</v>
      </c>
    </row>
    <row r="15" spans="2:3" x14ac:dyDescent="0.3">
      <c r="B15" s="84" t="s">
        <v>198</v>
      </c>
      <c r="C15" s="85">
        <v>242</v>
      </c>
    </row>
    <row r="16" spans="2:3" s="90" customFormat="1" x14ac:dyDescent="0.3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sheetPr codeName="Sheet11"/>
  <dimension ref="A2:K92"/>
  <sheetViews>
    <sheetView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D21" sqref="D21"/>
    </sheetView>
  </sheetViews>
  <sheetFormatPr defaultColWidth="9.109375" defaultRowHeight="10.199999999999999" x14ac:dyDescent="0.2"/>
  <cols>
    <col min="1" max="1" width="5" style="1" customWidth="1"/>
    <col min="2" max="2" width="13.33203125" style="1" customWidth="1"/>
    <col min="3" max="3" width="11.88671875" style="1" customWidth="1"/>
    <col min="4" max="4" width="14.33203125" style="1" customWidth="1"/>
    <col min="5" max="5" width="8.109375" style="1" customWidth="1"/>
    <col min="6" max="6" width="10.6640625" style="1" customWidth="1"/>
    <col min="7" max="8" width="9.109375" style="1"/>
    <col min="9" max="9" width="6" style="1" customWidth="1"/>
    <col min="10" max="10" width="9.109375" style="1"/>
    <col min="11" max="11" width="14" style="1" bestFit="1" customWidth="1"/>
    <col min="12" max="16384" width="9.109375" style="1"/>
  </cols>
  <sheetData>
    <row r="2" spans="1:11" ht="13.5" customHeight="1" x14ac:dyDescent="0.2">
      <c r="A2" s="273" t="s">
        <v>252</v>
      </c>
      <c r="B2" s="274"/>
      <c r="C2" s="274"/>
      <c r="D2" s="274"/>
      <c r="E2" s="274"/>
      <c r="F2" s="274"/>
      <c r="G2" s="275"/>
    </row>
    <row r="3" spans="1:11" ht="12.75" customHeight="1" x14ac:dyDescent="0.3">
      <c r="A3" s="174" t="s">
        <v>63</v>
      </c>
      <c r="B3" s="175"/>
      <c r="C3" s="175"/>
      <c r="D3" s="175"/>
      <c r="E3" s="175"/>
      <c r="F3" s="176"/>
      <c r="G3" s="173"/>
    </row>
    <row r="4" spans="1:11" x14ac:dyDescent="0.2">
      <c r="C4" s="44"/>
      <c r="D4" s="179"/>
      <c r="E4" s="179"/>
      <c r="F4" s="172"/>
      <c r="G4" s="147"/>
    </row>
    <row r="5" spans="1:11" ht="15" customHeight="1" x14ac:dyDescent="0.2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 x14ac:dyDescent="0.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2" x14ac:dyDescent="0.3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2" x14ac:dyDescent="0.3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2" x14ac:dyDescent="0.3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2" x14ac:dyDescent="0.3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2" x14ac:dyDescent="0.3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2" x14ac:dyDescent="0.3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2" x14ac:dyDescent="0.3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2" x14ac:dyDescent="0.3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2" x14ac:dyDescent="0.3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2" x14ac:dyDescent="0.3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2" x14ac:dyDescent="0.3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2" x14ac:dyDescent="0.3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2" x14ac:dyDescent="0.3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2" x14ac:dyDescent="0.3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2" x14ac:dyDescent="0.3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2" x14ac:dyDescent="0.3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2" x14ac:dyDescent="0.3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2" x14ac:dyDescent="0.2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2" x14ac:dyDescent="0.3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2" x14ac:dyDescent="0.3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2" x14ac:dyDescent="0.3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2" x14ac:dyDescent="0.3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2" x14ac:dyDescent="0.3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2" x14ac:dyDescent="0.3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2" x14ac:dyDescent="0.3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2" x14ac:dyDescent="0.3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2" x14ac:dyDescent="0.3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2" x14ac:dyDescent="0.2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2" x14ac:dyDescent="0.3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2" x14ac:dyDescent="0.3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2" x14ac:dyDescent="0.3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2" x14ac:dyDescent="0.3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2" x14ac:dyDescent="0.3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2" x14ac:dyDescent="0.3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2" x14ac:dyDescent="0.3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2" x14ac:dyDescent="0.3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2" x14ac:dyDescent="0.3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2" x14ac:dyDescent="0.3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 x14ac:dyDescent="0.2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2" x14ac:dyDescent="0.3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 x14ac:dyDescent="0.2">
      <c r="F47" s="30"/>
    </row>
    <row r="48" spans="1:7" x14ac:dyDescent="0.2">
      <c r="F48" s="30"/>
    </row>
    <row r="51" ht="15" customHeight="1" x14ac:dyDescent="0.2"/>
    <row r="92" spans="6:6" x14ac:dyDescent="0.2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sheetPr codeName="Sheet12"/>
  <dimension ref="A2:L92"/>
  <sheetViews>
    <sheetView zoomScaleNormal="100"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C46" sqref="C46"/>
    </sheetView>
  </sheetViews>
  <sheetFormatPr defaultColWidth="9.109375" defaultRowHeight="10.199999999999999" x14ac:dyDescent="0.2"/>
  <cols>
    <col min="1" max="1" width="5" style="1" customWidth="1"/>
    <col min="2" max="4" width="14.33203125" style="1" customWidth="1"/>
    <col min="5" max="5" width="8.6640625" style="1" customWidth="1"/>
    <col min="6" max="6" width="10.6640625" style="1" customWidth="1"/>
    <col min="7" max="9" width="9.109375" style="1"/>
    <col min="10" max="10" width="5.88671875" style="1" customWidth="1"/>
    <col min="11" max="11" width="9.109375" style="1"/>
    <col min="12" max="12" width="13.44140625" style="1" customWidth="1"/>
    <col min="13" max="16384" width="9.109375" style="1"/>
  </cols>
  <sheetData>
    <row r="2" spans="1:12" ht="13.5" customHeight="1" x14ac:dyDescent="0.2">
      <c r="A2" s="273" t="s">
        <v>255</v>
      </c>
      <c r="B2" s="274"/>
      <c r="C2" s="274"/>
      <c r="D2" s="274"/>
      <c r="E2" s="274"/>
      <c r="F2" s="274"/>
      <c r="G2" s="275"/>
    </row>
    <row r="3" spans="1:12" ht="12.75" customHeight="1" x14ac:dyDescent="0.3">
      <c r="A3" s="174" t="s">
        <v>63</v>
      </c>
      <c r="B3" s="175"/>
      <c r="C3" s="175"/>
      <c r="D3" s="175"/>
      <c r="E3" s="175"/>
      <c r="F3" s="176"/>
      <c r="G3" s="173"/>
    </row>
    <row r="4" spans="1:12" x14ac:dyDescent="0.2">
      <c r="C4" s="44"/>
      <c r="D4" s="179"/>
      <c r="E4" s="179"/>
      <c r="F4" s="172"/>
      <c r="G4" s="147"/>
    </row>
    <row r="5" spans="1:12" ht="15" customHeight="1" x14ac:dyDescent="0.2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 x14ac:dyDescent="0.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2" x14ac:dyDescent="0.3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2" x14ac:dyDescent="0.3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2" x14ac:dyDescent="0.3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2" x14ac:dyDescent="0.3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2" x14ac:dyDescent="0.3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2" x14ac:dyDescent="0.3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2" x14ac:dyDescent="0.3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2" x14ac:dyDescent="0.3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2" x14ac:dyDescent="0.3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2" x14ac:dyDescent="0.3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2" x14ac:dyDescent="0.3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2" x14ac:dyDescent="0.3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2" x14ac:dyDescent="0.3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2" x14ac:dyDescent="0.3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2" x14ac:dyDescent="0.3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2" x14ac:dyDescent="0.3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2" x14ac:dyDescent="0.3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2" x14ac:dyDescent="0.2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2" x14ac:dyDescent="0.3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2" x14ac:dyDescent="0.3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2" x14ac:dyDescent="0.3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2" x14ac:dyDescent="0.3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2" x14ac:dyDescent="0.3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2" x14ac:dyDescent="0.3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2" x14ac:dyDescent="0.3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2" x14ac:dyDescent="0.3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2" x14ac:dyDescent="0.3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2" x14ac:dyDescent="0.2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2" x14ac:dyDescent="0.3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2" x14ac:dyDescent="0.3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2" x14ac:dyDescent="0.3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2" x14ac:dyDescent="0.3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2" x14ac:dyDescent="0.3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2" x14ac:dyDescent="0.3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2" x14ac:dyDescent="0.3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2" x14ac:dyDescent="0.3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2" x14ac:dyDescent="0.3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2" x14ac:dyDescent="0.3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 x14ac:dyDescent="0.2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2" x14ac:dyDescent="0.3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 x14ac:dyDescent="0.2">
      <c r="F47" s="30"/>
    </row>
    <row r="48" spans="1:7" x14ac:dyDescent="0.2">
      <c r="F48" s="30"/>
    </row>
    <row r="51" ht="15" customHeight="1" x14ac:dyDescent="0.2"/>
    <row r="92" spans="6:6" x14ac:dyDescent="0.2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sheetPr codeName="Sheet13"/>
  <dimension ref="A2:E9"/>
  <sheetViews>
    <sheetView workbookViewId="0">
      <selection activeCell="J14" sqref="J14"/>
    </sheetView>
  </sheetViews>
  <sheetFormatPr defaultRowHeight="14.4" x14ac:dyDescent="0.3"/>
  <cols>
    <col min="2" max="2" width="5.88671875" customWidth="1"/>
    <col min="4" max="4" width="10" customWidth="1"/>
    <col min="5" max="5" width="11.33203125" customWidth="1"/>
  </cols>
  <sheetData>
    <row r="2" spans="1:5" x14ac:dyDescent="0.3">
      <c r="A2" s="82"/>
      <c r="B2" s="82" t="s">
        <v>253</v>
      </c>
      <c r="C2" s="82"/>
      <c r="D2" s="82"/>
      <c r="E2" s="82"/>
    </row>
    <row r="3" spans="1:5" x14ac:dyDescent="0.3">
      <c r="A3" s="82"/>
      <c r="B3" s="82"/>
      <c r="C3" s="82"/>
      <c r="D3" s="82"/>
      <c r="E3" s="82"/>
    </row>
    <row r="4" spans="1:5" x14ac:dyDescent="0.3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 x14ac:dyDescent="0.3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 x14ac:dyDescent="0.3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 x14ac:dyDescent="0.3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 x14ac:dyDescent="0.3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 x14ac:dyDescent="0.3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sheetPr codeName="Sheet14"/>
  <dimension ref="A1:S56"/>
  <sheetViews>
    <sheetView topLeftCell="A4" workbookViewId="0">
      <pane ySplit="2" topLeftCell="A6" activePane="bottomLeft" state="frozen"/>
      <selection activeCell="A4" sqref="A4"/>
      <selection pane="bottomLeft" activeCell="J5" sqref="J5"/>
    </sheetView>
  </sheetViews>
  <sheetFormatPr defaultRowHeight="14.4" x14ac:dyDescent="0.3"/>
  <cols>
    <col min="1" max="1" width="6.33203125" customWidth="1"/>
    <col min="3" max="3" width="10.109375" customWidth="1"/>
    <col min="4" max="12" width="9.109375" customWidth="1"/>
    <col min="13" max="13" width="9.5546875" bestFit="1" customWidth="1"/>
    <col min="14" max="14" width="19.5546875" style="206" customWidth="1"/>
    <col min="15" max="15" width="6.6640625" style="224" customWidth="1"/>
    <col min="16" max="16" width="16.88671875" style="212" customWidth="1"/>
    <col min="17" max="17" width="6" style="212" customWidth="1"/>
  </cols>
  <sheetData>
    <row r="1" spans="1:19" ht="18" x14ac:dyDescent="0.3">
      <c r="A1" s="277" t="s">
        <v>260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09"/>
      <c r="O1" s="210"/>
      <c r="P1" s="211"/>
      <c r="Q1" s="211"/>
    </row>
    <row r="2" spans="1:19" x14ac:dyDescent="0.3">
      <c r="A2" s="279"/>
      <c r="B2" s="279"/>
      <c r="C2" s="280" t="s">
        <v>261</v>
      </c>
      <c r="D2" s="280"/>
      <c r="E2" s="280"/>
      <c r="F2" s="280"/>
      <c r="G2" s="280"/>
      <c r="H2" s="280"/>
      <c r="I2" s="280"/>
      <c r="J2" s="280"/>
      <c r="K2" s="280"/>
      <c r="L2" s="280"/>
      <c r="M2" s="281"/>
      <c r="N2" s="209"/>
      <c r="O2" s="210"/>
      <c r="P2" s="211"/>
      <c r="Q2" s="211"/>
    </row>
    <row r="3" spans="1:19" x14ac:dyDescent="0.3">
      <c r="A3" s="279"/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1"/>
      <c r="N3" s="209"/>
      <c r="O3" s="210"/>
      <c r="P3" s="211"/>
      <c r="Q3" s="211"/>
    </row>
    <row r="4" spans="1:19" x14ac:dyDescent="0.3">
      <c r="A4" s="279"/>
      <c r="B4" s="279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1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 x14ac:dyDescent="0.3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 x14ac:dyDescent="0.3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 x14ac:dyDescent="0.3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 x14ac:dyDescent="0.3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 x14ac:dyDescent="0.3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 x14ac:dyDescent="0.3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 x14ac:dyDescent="0.3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 x14ac:dyDescent="0.3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 x14ac:dyDescent="0.3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 x14ac:dyDescent="0.3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 x14ac:dyDescent="0.3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 x14ac:dyDescent="0.3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 x14ac:dyDescent="0.3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 x14ac:dyDescent="0.3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 x14ac:dyDescent="0.3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 x14ac:dyDescent="0.3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 x14ac:dyDescent="0.3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 x14ac:dyDescent="0.3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 x14ac:dyDescent="0.3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 x14ac:dyDescent="0.3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 x14ac:dyDescent="0.3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 x14ac:dyDescent="0.3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 x14ac:dyDescent="0.3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 x14ac:dyDescent="0.3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 x14ac:dyDescent="0.3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 x14ac:dyDescent="0.3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 x14ac:dyDescent="0.3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 x14ac:dyDescent="0.3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 x14ac:dyDescent="0.3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 x14ac:dyDescent="0.3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 x14ac:dyDescent="0.3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 x14ac:dyDescent="0.3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 x14ac:dyDescent="0.3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 x14ac:dyDescent="0.3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 x14ac:dyDescent="0.3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 x14ac:dyDescent="0.3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 x14ac:dyDescent="0.3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 x14ac:dyDescent="0.3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 x14ac:dyDescent="0.3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 x14ac:dyDescent="0.3">
      <c r="A44" s="199"/>
      <c r="B44" s="202" t="s">
        <v>301</v>
      </c>
      <c r="C44" s="282">
        <v>79052391</v>
      </c>
      <c r="D44" s="282">
        <v>56226479</v>
      </c>
      <c r="E44" s="282">
        <v>58143494</v>
      </c>
      <c r="F44" s="282">
        <v>12659356</v>
      </c>
      <c r="G44" s="282">
        <v>1476</v>
      </c>
      <c r="H44" s="282">
        <v>7526</v>
      </c>
      <c r="I44" s="282">
        <v>92274</v>
      </c>
      <c r="J44" s="282">
        <v>2695</v>
      </c>
      <c r="K44" s="282">
        <v>260508</v>
      </c>
      <c r="L44" s="282">
        <v>2926</v>
      </c>
      <c r="M44" s="276">
        <v>206449125</v>
      </c>
      <c r="N44" s="216"/>
      <c r="O44" s="222"/>
      <c r="P44" s="214"/>
      <c r="Q44" s="214"/>
      <c r="S44" s="51"/>
    </row>
    <row r="45" spans="1:19" x14ac:dyDescent="0.3">
      <c r="A45" s="199"/>
      <c r="B45" s="202" t="s">
        <v>302</v>
      </c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76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 x14ac:dyDescent="0.3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 x14ac:dyDescent="0.3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 x14ac:dyDescent="0.3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 x14ac:dyDescent="0.3">
      <c r="N49" s="220"/>
      <c r="O49" s="223"/>
      <c r="P49" s="221"/>
      <c r="Q49" s="221"/>
    </row>
    <row r="50" spans="14:17" x14ac:dyDescent="0.3">
      <c r="N50" s="220"/>
      <c r="O50" s="223"/>
      <c r="P50" s="221"/>
      <c r="Q50" s="221"/>
    </row>
    <row r="51" spans="14:17" x14ac:dyDescent="0.3">
      <c r="N51" s="220"/>
      <c r="O51" s="223"/>
      <c r="P51" s="221"/>
      <c r="Q51" s="221"/>
    </row>
    <row r="52" spans="14:17" x14ac:dyDescent="0.3">
      <c r="N52" s="220"/>
      <c r="O52" s="223"/>
      <c r="P52" s="221"/>
      <c r="Q52" s="221"/>
    </row>
    <row r="53" spans="14:17" x14ac:dyDescent="0.3">
      <c r="N53" s="220"/>
      <c r="O53" s="223"/>
      <c r="P53" s="221"/>
      <c r="Q53" s="221"/>
    </row>
    <row r="54" spans="14:17" x14ac:dyDescent="0.3">
      <c r="N54" s="220"/>
      <c r="O54" s="223"/>
      <c r="P54" s="221"/>
      <c r="Q54" s="221"/>
    </row>
    <row r="55" spans="14:17" x14ac:dyDescent="0.3">
      <c r="N55" s="220"/>
      <c r="O55" s="223"/>
      <c r="P55" s="221"/>
      <c r="Q55" s="221"/>
    </row>
    <row r="56" spans="14:17" x14ac:dyDescent="0.3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sheetPr codeName="Sheet15"/>
  <dimension ref="A1:Q52"/>
  <sheetViews>
    <sheetView workbookViewId="0">
      <pane ySplit="4" topLeftCell="A5" activePane="bottomLeft" state="frozen"/>
      <selection pane="bottomLeft" sqref="A1:M1"/>
    </sheetView>
  </sheetViews>
  <sheetFormatPr defaultRowHeight="14.4" x14ac:dyDescent="0.3"/>
  <cols>
    <col min="1" max="1" width="6.33203125" customWidth="1"/>
    <col min="2" max="2" width="13.44140625" bestFit="1" customWidth="1"/>
    <col min="3" max="3" width="10.109375" customWidth="1"/>
    <col min="4" max="12" width="9.109375" customWidth="1"/>
    <col min="13" max="13" width="11.109375" customWidth="1"/>
    <col min="14" max="14" width="19.44140625" style="206" customWidth="1"/>
    <col min="15" max="15" width="9.109375" style="206" customWidth="1"/>
    <col min="16" max="16" width="19.44140625" style="227" customWidth="1"/>
    <col min="17" max="17" width="9.109375" style="227" customWidth="1"/>
  </cols>
  <sheetData>
    <row r="1" spans="1:17" ht="18" x14ac:dyDescent="0.3">
      <c r="A1" s="277" t="s">
        <v>303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13"/>
      <c r="O1" s="213"/>
      <c r="P1" s="214"/>
      <c r="Q1" s="214"/>
    </row>
    <row r="2" spans="1:17" x14ac:dyDescent="0.3">
      <c r="A2" s="279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3"/>
      <c r="N2" s="213"/>
      <c r="O2" s="213"/>
      <c r="P2" s="214"/>
      <c r="Q2" s="214"/>
    </row>
    <row r="3" spans="1:17" x14ac:dyDescent="0.3">
      <c r="A3" s="279"/>
      <c r="B3" s="280" t="s">
        <v>261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3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 x14ac:dyDescent="0.3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 x14ac:dyDescent="0.3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 x14ac:dyDescent="0.3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 x14ac:dyDescent="0.3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 x14ac:dyDescent="0.3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 x14ac:dyDescent="0.3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 x14ac:dyDescent="0.3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 x14ac:dyDescent="0.3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 x14ac:dyDescent="0.3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 x14ac:dyDescent="0.3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 x14ac:dyDescent="0.3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 x14ac:dyDescent="0.3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 x14ac:dyDescent="0.3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 x14ac:dyDescent="0.3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 x14ac:dyDescent="0.3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 x14ac:dyDescent="0.3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 x14ac:dyDescent="0.3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 x14ac:dyDescent="0.3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 x14ac:dyDescent="0.3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 x14ac:dyDescent="0.3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 x14ac:dyDescent="0.3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 x14ac:dyDescent="0.3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 x14ac:dyDescent="0.3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 x14ac:dyDescent="0.3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 x14ac:dyDescent="0.3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 x14ac:dyDescent="0.3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 x14ac:dyDescent="0.3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 x14ac:dyDescent="0.3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 x14ac:dyDescent="0.3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 x14ac:dyDescent="0.3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 x14ac:dyDescent="0.3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 x14ac:dyDescent="0.3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 x14ac:dyDescent="0.3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 x14ac:dyDescent="0.3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 x14ac:dyDescent="0.3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 x14ac:dyDescent="0.3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 x14ac:dyDescent="0.3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 x14ac:dyDescent="0.3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 x14ac:dyDescent="0.3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 x14ac:dyDescent="0.3">
      <c r="A43" s="199"/>
      <c r="B43" s="202" t="s">
        <v>301</v>
      </c>
      <c r="C43" s="282">
        <v>63820107</v>
      </c>
      <c r="D43" s="282">
        <v>39905618</v>
      </c>
      <c r="E43" s="282">
        <v>41778975</v>
      </c>
      <c r="F43" s="282">
        <v>5238133</v>
      </c>
      <c r="G43" s="282">
        <v>11788</v>
      </c>
      <c r="H43" s="284">
        <v>454</v>
      </c>
      <c r="I43" s="282">
        <v>2553</v>
      </c>
      <c r="J43" s="282">
        <v>338871</v>
      </c>
      <c r="K43" s="282">
        <v>24994</v>
      </c>
      <c r="L43" s="282">
        <v>210597</v>
      </c>
      <c r="M43" s="276">
        <v>151332090</v>
      </c>
      <c r="N43" s="203"/>
      <c r="O43" s="228"/>
      <c r="P43" s="214"/>
      <c r="Q43" s="214"/>
    </row>
    <row r="44" spans="1:17" x14ac:dyDescent="0.3">
      <c r="A44" s="199"/>
      <c r="B44" s="202" t="s">
        <v>302</v>
      </c>
      <c r="C44" s="282"/>
      <c r="D44" s="282"/>
      <c r="E44" s="282"/>
      <c r="F44" s="282"/>
      <c r="G44" s="282"/>
      <c r="H44" s="284"/>
      <c r="I44" s="282"/>
      <c r="J44" s="282"/>
      <c r="K44" s="282"/>
      <c r="L44" s="282"/>
      <c r="M44" s="276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 x14ac:dyDescent="0.3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 x14ac:dyDescent="0.3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 x14ac:dyDescent="0.3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 x14ac:dyDescent="0.3">
      <c r="P48" s="226"/>
    </row>
    <row r="49" spans="16:16" x14ac:dyDescent="0.3">
      <c r="P49" s="226"/>
    </row>
    <row r="50" spans="16:16" x14ac:dyDescent="0.3">
      <c r="P50" s="226"/>
    </row>
    <row r="51" spans="16:16" x14ac:dyDescent="0.3">
      <c r="P51" s="226"/>
    </row>
    <row r="52" spans="16:16" x14ac:dyDescent="0.3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9CE4-A94D-498B-AB47-4FC07B4B7FF6}">
  <sheetPr codeName="Sheet16"/>
  <dimension ref="A1:D13"/>
  <sheetViews>
    <sheetView topLeftCell="G1" workbookViewId="0">
      <selection sqref="A1:C13"/>
    </sheetView>
  </sheetViews>
  <sheetFormatPr defaultRowHeight="14.4" x14ac:dyDescent="0.3"/>
  <cols>
    <col min="1" max="1" width="12" bestFit="1" customWidth="1"/>
    <col min="2" max="2" width="8.6640625" bestFit="1" customWidth="1"/>
    <col min="3" max="3" width="8.77734375" bestFit="1" customWidth="1"/>
  </cols>
  <sheetData>
    <row r="1" spans="1:4" ht="28.2" customHeight="1" x14ac:dyDescent="0.3">
      <c r="A1" s="291" t="s">
        <v>317</v>
      </c>
      <c r="B1" s="291"/>
      <c r="C1" s="291"/>
    </row>
    <row r="2" spans="1:4" x14ac:dyDescent="0.3">
      <c r="A2" s="289" t="s">
        <v>316</v>
      </c>
      <c r="B2" s="289" t="s">
        <v>246</v>
      </c>
      <c r="C2" s="289" t="s">
        <v>245</v>
      </c>
    </row>
    <row r="3" spans="1:4" x14ac:dyDescent="0.3">
      <c r="A3" s="199" t="s">
        <v>263</v>
      </c>
      <c r="B3" s="285">
        <v>63820107</v>
      </c>
      <c r="C3" s="286">
        <v>79052391</v>
      </c>
      <c r="D3" s="288"/>
    </row>
    <row r="4" spans="1:4" x14ac:dyDescent="0.3">
      <c r="A4" s="199" t="s">
        <v>242</v>
      </c>
      <c r="B4" s="285">
        <v>39905618</v>
      </c>
      <c r="C4" s="286">
        <v>56226479</v>
      </c>
      <c r="D4" s="288"/>
    </row>
    <row r="5" spans="1:4" x14ac:dyDescent="0.3">
      <c r="A5" s="199" t="s">
        <v>243</v>
      </c>
      <c r="B5" s="285">
        <v>41778975</v>
      </c>
      <c r="C5" s="286">
        <v>58143494</v>
      </c>
      <c r="D5" s="288"/>
    </row>
    <row r="6" spans="1:4" x14ac:dyDescent="0.3">
      <c r="A6" s="199" t="s">
        <v>244</v>
      </c>
      <c r="B6" s="285">
        <v>5238133</v>
      </c>
      <c r="C6" s="286">
        <v>12659356</v>
      </c>
      <c r="D6" s="288"/>
    </row>
    <row r="7" spans="1:4" x14ac:dyDescent="0.3">
      <c r="A7" s="199" t="s">
        <v>248</v>
      </c>
      <c r="B7" s="285">
        <v>11788</v>
      </c>
      <c r="C7" s="286">
        <v>1476</v>
      </c>
      <c r="D7" s="288"/>
    </row>
    <row r="8" spans="1:4" x14ac:dyDescent="0.3">
      <c r="A8" s="199" t="s">
        <v>216</v>
      </c>
      <c r="B8" s="287">
        <v>454</v>
      </c>
      <c r="C8" s="286">
        <v>7526</v>
      </c>
      <c r="D8" s="288"/>
    </row>
    <row r="9" spans="1:4" x14ac:dyDescent="0.3">
      <c r="A9" s="199" t="s">
        <v>264</v>
      </c>
      <c r="B9" s="285">
        <v>2553</v>
      </c>
      <c r="C9" s="286">
        <v>92274</v>
      </c>
      <c r="D9" s="288"/>
    </row>
    <row r="10" spans="1:4" x14ac:dyDescent="0.3">
      <c r="A10" s="199" t="s">
        <v>249</v>
      </c>
      <c r="B10" s="285"/>
      <c r="C10" s="286">
        <v>2695</v>
      </c>
      <c r="D10" s="288"/>
    </row>
    <row r="11" spans="1:4" x14ac:dyDescent="0.3">
      <c r="A11" s="199" t="s">
        <v>204</v>
      </c>
      <c r="B11" s="285">
        <v>338871</v>
      </c>
      <c r="C11" s="286">
        <v>260508</v>
      </c>
      <c r="D11" s="288"/>
    </row>
    <row r="12" spans="1:4" x14ac:dyDescent="0.3">
      <c r="A12" s="200" t="s">
        <v>205</v>
      </c>
      <c r="B12" s="285">
        <v>24994</v>
      </c>
      <c r="C12" s="286">
        <v>2926</v>
      </c>
      <c r="D12" s="288"/>
    </row>
    <row r="13" spans="1:4" x14ac:dyDescent="0.3">
      <c r="A13" s="200" t="s">
        <v>250</v>
      </c>
      <c r="B13" s="285">
        <v>210597</v>
      </c>
      <c r="C13" s="290"/>
      <c r="D13" s="288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sheetPr codeName="Sheet17"/>
  <dimension ref="B4:E11"/>
  <sheetViews>
    <sheetView tabSelected="1" workbookViewId="0">
      <selection activeCell="G15" sqref="G15"/>
    </sheetView>
  </sheetViews>
  <sheetFormatPr defaultRowHeight="14.4" x14ac:dyDescent="0.3"/>
  <cols>
    <col min="5" max="5" width="12.5546875" customWidth="1"/>
  </cols>
  <sheetData>
    <row r="4" spans="2:5" x14ac:dyDescent="0.3">
      <c r="B4" s="292" t="s">
        <v>315</v>
      </c>
      <c r="C4" s="293"/>
      <c r="D4" s="293"/>
      <c r="E4" s="294"/>
    </row>
    <row r="5" spans="2:5" x14ac:dyDescent="0.3">
      <c r="B5" s="81"/>
      <c r="C5" s="81"/>
      <c r="D5" s="81"/>
      <c r="E5" s="81"/>
    </row>
    <row r="6" spans="2:5" x14ac:dyDescent="0.3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 x14ac:dyDescent="0.3">
      <c r="B7" s="81">
        <v>1</v>
      </c>
      <c r="C7" s="81" t="s">
        <v>198</v>
      </c>
      <c r="D7" s="240">
        <v>2047</v>
      </c>
      <c r="E7" s="240">
        <v>256</v>
      </c>
    </row>
    <row r="8" spans="2:5" x14ac:dyDescent="0.3">
      <c r="B8" s="81">
        <v>2</v>
      </c>
      <c r="C8" s="81" t="s">
        <v>242</v>
      </c>
      <c r="D8" s="240">
        <v>208</v>
      </c>
      <c r="E8" s="240">
        <v>271</v>
      </c>
    </row>
    <row r="9" spans="2:5" x14ac:dyDescent="0.3">
      <c r="B9" s="81">
        <v>3</v>
      </c>
      <c r="C9" s="81" t="s">
        <v>243</v>
      </c>
      <c r="D9" s="240">
        <v>356</v>
      </c>
      <c r="E9" s="240">
        <v>747</v>
      </c>
    </row>
    <row r="10" spans="2:5" x14ac:dyDescent="0.3">
      <c r="B10" s="81">
        <v>4</v>
      </c>
      <c r="C10" s="81" t="s">
        <v>244</v>
      </c>
      <c r="D10" s="240">
        <v>324</v>
      </c>
      <c r="E10" s="240">
        <v>1661</v>
      </c>
    </row>
    <row r="11" spans="2:5" x14ac:dyDescent="0.3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mergeCells count="1">
    <mergeCell ref="B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A68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E31"/>
    </sheetView>
  </sheetViews>
  <sheetFormatPr defaultColWidth="9.109375" defaultRowHeight="10.199999999999999" x14ac:dyDescent="0.2"/>
  <cols>
    <col min="1" max="1" width="4.44140625" style="54" customWidth="1"/>
    <col min="2" max="2" width="43" style="64" bestFit="1" customWidth="1"/>
    <col min="3" max="5" width="18.109375" style="76" customWidth="1"/>
    <col min="6" max="6" width="16.33203125" style="76" customWidth="1"/>
    <col min="7" max="7" width="14.33203125" style="76" bestFit="1" customWidth="1"/>
    <col min="8" max="8" width="14.88671875" style="76" customWidth="1"/>
    <col min="9" max="9" width="14.33203125" style="54" customWidth="1"/>
    <col min="10" max="10" width="13.6640625" style="54" customWidth="1"/>
    <col min="11" max="11" width="15.5546875" style="54" customWidth="1"/>
    <col min="12" max="12" width="15.109375" style="54" customWidth="1"/>
    <col min="13" max="27" width="13.6640625" style="54" customWidth="1"/>
    <col min="28" max="16384" width="9.109375" style="54"/>
  </cols>
  <sheetData>
    <row r="2" spans="1:27" s="168" customFormat="1" ht="11.4" x14ac:dyDescent="0.25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6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27" ht="11.4" x14ac:dyDescent="0.2">
      <c r="A3" s="65"/>
      <c r="B3" s="62" t="s">
        <v>175</v>
      </c>
      <c r="C3" s="55" t="s">
        <v>314</v>
      </c>
      <c r="D3" s="55" t="s">
        <v>313</v>
      </c>
      <c r="E3" s="55" t="s">
        <v>312</v>
      </c>
      <c r="F3" s="66" t="s">
        <v>256</v>
      </c>
      <c r="G3" s="66" t="s">
        <v>257</v>
      </c>
      <c r="H3" s="66" t="s">
        <v>258</v>
      </c>
      <c r="I3" s="66" t="s">
        <v>176</v>
      </c>
      <c r="J3" s="55" t="s">
        <v>177</v>
      </c>
      <c r="K3" s="55" t="s">
        <v>178</v>
      </c>
      <c r="L3" s="55" t="s">
        <v>179</v>
      </c>
      <c r="M3" s="55" t="s">
        <v>180</v>
      </c>
      <c r="N3" s="55" t="s">
        <v>181</v>
      </c>
      <c r="O3" s="55" t="s">
        <v>182</v>
      </c>
      <c r="P3" s="55" t="s">
        <v>183</v>
      </c>
      <c r="Q3" s="55" t="s">
        <v>184</v>
      </c>
      <c r="R3" s="55" t="s">
        <v>185</v>
      </c>
      <c r="S3" s="55" t="s">
        <v>186</v>
      </c>
      <c r="T3" s="55" t="s">
        <v>187</v>
      </c>
      <c r="U3" s="55" t="s">
        <v>188</v>
      </c>
      <c r="V3" s="55" t="s">
        <v>189</v>
      </c>
      <c r="W3" s="55" t="s">
        <v>190</v>
      </c>
      <c r="X3" s="55" t="s">
        <v>191</v>
      </c>
      <c r="Y3" s="55" t="s">
        <v>192</v>
      </c>
      <c r="Z3" s="55" t="s">
        <v>193</v>
      </c>
      <c r="AA3" s="55" t="s">
        <v>194</v>
      </c>
    </row>
    <row r="4" spans="1:27" ht="11.4" x14ac:dyDescent="0.2">
      <c r="A4" s="65"/>
      <c r="B4" s="63" t="s">
        <v>195</v>
      </c>
      <c r="C4" s="196">
        <v>58143494</v>
      </c>
      <c r="D4" s="196">
        <v>57620868</v>
      </c>
      <c r="E4" s="196">
        <v>56238397</v>
      </c>
      <c r="F4" s="67">
        <v>55370983</v>
      </c>
      <c r="G4" s="67">
        <v>55004561</v>
      </c>
      <c r="H4" s="67">
        <v>54635863</v>
      </c>
      <c r="I4" s="67">
        <v>53926886</v>
      </c>
      <c r="J4" s="56">
        <v>52907471</v>
      </c>
      <c r="K4" s="56">
        <v>51869068</v>
      </c>
      <c r="L4" s="56">
        <v>51035565</v>
      </c>
      <c r="M4" s="56">
        <v>50860024</v>
      </c>
      <c r="N4" s="56">
        <v>50301237</v>
      </c>
      <c r="O4" s="56">
        <v>50665723</v>
      </c>
      <c r="P4" s="56">
        <v>50026788</v>
      </c>
      <c r="Q4" s="56">
        <v>50177408</v>
      </c>
      <c r="R4" s="56">
        <v>50384950</v>
      </c>
      <c r="S4" s="56">
        <v>51433333</v>
      </c>
      <c r="T4" s="56">
        <v>53425229</v>
      </c>
      <c r="U4" s="56">
        <v>55642209</v>
      </c>
      <c r="V4" s="56">
        <v>57231523</v>
      </c>
      <c r="W4" s="56">
        <v>56214072</v>
      </c>
      <c r="X4" s="56">
        <v>55250798</v>
      </c>
      <c r="Y4" s="56">
        <v>54766947</v>
      </c>
      <c r="Z4" s="56">
        <v>53705705</v>
      </c>
      <c r="AA4" s="56">
        <v>52462347</v>
      </c>
    </row>
    <row r="5" spans="1:27" ht="11.4" x14ac:dyDescent="0.2">
      <c r="A5" s="65"/>
      <c r="B5" s="63" t="s">
        <v>196</v>
      </c>
      <c r="C5" s="196">
        <v>12659356</v>
      </c>
      <c r="D5" s="196">
        <v>12657425</v>
      </c>
      <c r="E5" s="196">
        <v>12737270</v>
      </c>
      <c r="F5" s="67">
        <v>12770917</v>
      </c>
      <c r="G5" s="67">
        <v>12842909</v>
      </c>
      <c r="H5" s="67">
        <v>12844810</v>
      </c>
      <c r="I5" s="67">
        <v>12789344</v>
      </c>
      <c r="J5" s="56">
        <v>12757796</v>
      </c>
      <c r="K5" s="56">
        <v>12811869</v>
      </c>
      <c r="L5" s="56">
        <v>12983433</v>
      </c>
      <c r="M5" s="56">
        <v>13021179</v>
      </c>
      <c r="N5" s="56">
        <v>12908092</v>
      </c>
      <c r="O5" s="56">
        <v>12908092</v>
      </c>
      <c r="P5" s="56">
        <v>12842775</v>
      </c>
      <c r="Q5" s="56">
        <v>12779155</v>
      </c>
      <c r="R5" s="56">
        <v>12850383</v>
      </c>
      <c r="S5" s="56">
        <v>12772889</v>
      </c>
      <c r="T5" s="56">
        <v>12808582</v>
      </c>
      <c r="U5" s="56">
        <v>12982149</v>
      </c>
      <c r="V5" s="56">
        <v>13188059</v>
      </c>
      <c r="W5" s="56">
        <v>12953121</v>
      </c>
      <c r="X5" s="56">
        <v>12729222</v>
      </c>
      <c r="Y5" s="56">
        <v>12377612</v>
      </c>
      <c r="Z5" s="56">
        <v>12163330</v>
      </c>
      <c r="AA5" s="56">
        <v>12111674</v>
      </c>
    </row>
    <row r="6" spans="1:27" ht="11.4" x14ac:dyDescent="0.2">
      <c r="A6" s="65"/>
      <c r="B6" s="63" t="s">
        <v>197</v>
      </c>
      <c r="C6" s="196">
        <v>56226479</v>
      </c>
      <c r="D6" s="196">
        <v>56226479</v>
      </c>
      <c r="E6" s="196">
        <v>56140334</v>
      </c>
      <c r="F6" s="67">
        <v>55881893</v>
      </c>
      <c r="G6" s="67">
        <v>54987328</v>
      </c>
      <c r="H6" s="67">
        <v>54941362</v>
      </c>
      <c r="I6" s="67">
        <v>54817353</v>
      </c>
      <c r="J6" s="56">
        <v>53733262</v>
      </c>
      <c r="K6" s="56">
        <v>53330987</v>
      </c>
      <c r="L6" s="56">
        <v>52934990</v>
      </c>
      <c r="M6" s="56">
        <v>51983266</v>
      </c>
      <c r="N6" s="56">
        <v>51137799</v>
      </c>
      <c r="O6" s="56">
        <v>50130540</v>
      </c>
      <c r="P6" s="56">
        <v>49781215</v>
      </c>
      <c r="Q6" s="56">
        <v>50598855</v>
      </c>
      <c r="R6" s="56">
        <v>52918718</v>
      </c>
      <c r="S6" s="56">
        <v>54179431</v>
      </c>
      <c r="T6" s="56">
        <v>54594502</v>
      </c>
      <c r="U6" s="56">
        <v>54840129</v>
      </c>
      <c r="V6" s="56">
        <v>55089386</v>
      </c>
      <c r="W6" s="56">
        <v>55079362</v>
      </c>
      <c r="X6" s="56">
        <v>54254550</v>
      </c>
      <c r="Y6" s="56">
        <v>52934089</v>
      </c>
      <c r="Z6" s="56">
        <v>52741762</v>
      </c>
      <c r="AA6" s="56">
        <v>52573907</v>
      </c>
    </row>
    <row r="7" spans="1:27" ht="11.4" x14ac:dyDescent="0.2">
      <c r="A7" s="65"/>
      <c r="B7" s="63" t="s">
        <v>198</v>
      </c>
      <c r="C7" s="196">
        <v>79052391</v>
      </c>
      <c r="D7" s="196">
        <v>77709875</v>
      </c>
      <c r="E7" s="196">
        <v>76196034</v>
      </c>
      <c r="F7" s="67">
        <v>75177563</v>
      </c>
      <c r="G7" s="67">
        <v>74933684</v>
      </c>
      <c r="H7" s="67">
        <v>74730738</v>
      </c>
      <c r="I7" s="67">
        <v>73594682</v>
      </c>
      <c r="J7" s="56">
        <v>73455877</v>
      </c>
      <c r="K7" s="56">
        <v>73606915</v>
      </c>
      <c r="L7" s="56">
        <v>73566926</v>
      </c>
      <c r="M7" s="56">
        <v>73133330</v>
      </c>
      <c r="N7" s="56">
        <v>73123732</v>
      </c>
      <c r="O7" s="56">
        <v>73571192</v>
      </c>
      <c r="P7" s="56">
        <v>74044687</v>
      </c>
      <c r="Q7" s="56">
        <v>74819864</v>
      </c>
      <c r="R7" s="56">
        <v>75927231</v>
      </c>
      <c r="S7" s="56">
        <v>77349014</v>
      </c>
      <c r="T7" s="56">
        <v>79035514</v>
      </c>
      <c r="U7" s="56">
        <v>80764128</v>
      </c>
      <c r="V7" s="56">
        <v>82022621</v>
      </c>
      <c r="W7" s="56">
        <v>83331682</v>
      </c>
      <c r="X7" s="56">
        <v>82635082</v>
      </c>
      <c r="Y7" s="56">
        <v>83083913</v>
      </c>
      <c r="Z7" s="56">
        <v>80350564</v>
      </c>
      <c r="AA7" s="56">
        <v>78754855</v>
      </c>
    </row>
    <row r="8" spans="1:27" ht="11.4" x14ac:dyDescent="0.2">
      <c r="A8" s="65"/>
      <c r="B8" s="63" t="s">
        <v>199</v>
      </c>
      <c r="C8" s="196"/>
      <c r="D8" s="196"/>
      <c r="E8" s="196"/>
      <c r="F8" s="194"/>
      <c r="G8" s="194"/>
      <c r="H8" s="194"/>
      <c r="I8" s="68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7" s="234" customFormat="1" ht="11.4" x14ac:dyDescent="0.2">
      <c r="A9" s="229"/>
      <c r="B9" s="230" t="s">
        <v>86</v>
      </c>
      <c r="C9" s="231">
        <v>206081720</v>
      </c>
      <c r="D9" s="231">
        <v>204214647</v>
      </c>
      <c r="E9" s="231">
        <v>201312035</v>
      </c>
      <c r="F9" s="232">
        <v>199201356</v>
      </c>
      <c r="G9" s="232">
        <v>197768482</v>
      </c>
      <c r="H9" s="232">
        <v>197152773</v>
      </c>
      <c r="I9" s="232">
        <v>195128265</v>
      </c>
      <c r="J9" s="233">
        <v>192854406</v>
      </c>
      <c r="K9" s="233">
        <v>191618839</v>
      </c>
      <c r="L9" s="233">
        <v>190520914</v>
      </c>
      <c r="M9" s="233">
        <v>188997799</v>
      </c>
      <c r="N9" s="233">
        <v>187470860</v>
      </c>
      <c r="O9" s="233">
        <v>187275547</v>
      </c>
      <c r="P9" s="233">
        <v>186695465</v>
      </c>
      <c r="Q9" s="233">
        <v>188375282</v>
      </c>
      <c r="R9" s="233">
        <v>192081282</v>
      </c>
      <c r="S9" s="233">
        <v>195734667</v>
      </c>
      <c r="T9" s="233">
        <v>199863827</v>
      </c>
      <c r="U9" s="233">
        <v>204228615</v>
      </c>
      <c r="V9" s="233">
        <v>207531589</v>
      </c>
      <c r="W9" s="233">
        <v>207578237</v>
      </c>
      <c r="X9" s="233">
        <v>204869652</v>
      </c>
      <c r="Y9" s="233">
        <v>203162561</v>
      </c>
      <c r="Z9" s="233">
        <v>198961361</v>
      </c>
      <c r="AA9" s="233">
        <v>195902783</v>
      </c>
    </row>
    <row r="10" spans="1:27" ht="11.4" x14ac:dyDescent="0.2">
      <c r="A10" s="65"/>
      <c r="B10" s="6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ht="11.4" x14ac:dyDescent="0.2">
      <c r="A11" s="65"/>
      <c r="B11" s="62" t="s">
        <v>175</v>
      </c>
      <c r="C11" s="55" t="s">
        <v>314</v>
      </c>
      <c r="D11" s="55" t="s">
        <v>313</v>
      </c>
      <c r="E11" s="55" t="s">
        <v>312</v>
      </c>
      <c r="F11" s="66" t="s">
        <v>256</v>
      </c>
      <c r="G11" s="66" t="s">
        <v>257</v>
      </c>
      <c r="H11" s="66" t="s">
        <v>258</v>
      </c>
      <c r="I11" s="66" t="s">
        <v>176</v>
      </c>
      <c r="J11" s="55" t="s">
        <v>177</v>
      </c>
      <c r="K11" s="55" t="s">
        <v>178</v>
      </c>
      <c r="L11" s="55" t="s">
        <v>179</v>
      </c>
      <c r="M11" s="55" t="s">
        <v>180</v>
      </c>
      <c r="N11" s="55" t="s">
        <v>181</v>
      </c>
      <c r="O11" s="55" t="s">
        <v>182</v>
      </c>
      <c r="P11" s="55" t="s">
        <v>183</v>
      </c>
      <c r="Q11" s="55" t="s">
        <v>184</v>
      </c>
      <c r="R11" s="55" t="s">
        <v>185</v>
      </c>
      <c r="S11" s="55" t="s">
        <v>186</v>
      </c>
      <c r="T11" s="55" t="s">
        <v>187</v>
      </c>
      <c r="U11" s="55" t="s">
        <v>188</v>
      </c>
      <c r="V11" s="55" t="s">
        <v>189</v>
      </c>
      <c r="W11" s="55" t="s">
        <v>190</v>
      </c>
      <c r="X11" s="55" t="s">
        <v>191</v>
      </c>
      <c r="Y11" s="55" t="s">
        <v>192</v>
      </c>
      <c r="Z11" s="55" t="s">
        <v>193</v>
      </c>
      <c r="AA11" s="55" t="s">
        <v>194</v>
      </c>
    </row>
    <row r="12" spans="1:27" ht="11.4" x14ac:dyDescent="0.2">
      <c r="A12" s="65"/>
      <c r="B12" s="63" t="s">
        <v>200</v>
      </c>
      <c r="C12" s="196">
        <v>7526</v>
      </c>
      <c r="D12" s="196">
        <v>7493</v>
      </c>
      <c r="E12" s="196">
        <v>7493</v>
      </c>
      <c r="F12" s="196">
        <v>7462</v>
      </c>
      <c r="G12" s="196">
        <v>7442</v>
      </c>
      <c r="H12" s="196">
        <v>7408</v>
      </c>
      <c r="I12" s="67">
        <v>7387</v>
      </c>
      <c r="J12" s="56">
        <v>7355</v>
      </c>
      <c r="K12" s="56">
        <v>7323</v>
      </c>
      <c r="L12" s="56">
        <v>7277</v>
      </c>
      <c r="M12" s="56">
        <v>7234</v>
      </c>
      <c r="N12" s="56">
        <v>7172</v>
      </c>
      <c r="O12" s="56">
        <v>7165</v>
      </c>
      <c r="P12" s="56">
        <v>7117</v>
      </c>
      <c r="Q12" s="56">
        <v>7572</v>
      </c>
      <c r="R12" s="56">
        <v>7250</v>
      </c>
      <c r="S12" s="56">
        <v>7188</v>
      </c>
      <c r="T12" s="56">
        <v>7141</v>
      </c>
      <c r="U12" s="56">
        <v>7192</v>
      </c>
      <c r="V12" s="56">
        <v>7998</v>
      </c>
      <c r="W12" s="56">
        <v>7153</v>
      </c>
      <c r="X12" s="56">
        <v>6696</v>
      </c>
      <c r="Y12" s="56">
        <v>7473</v>
      </c>
      <c r="Z12" s="56">
        <v>7502</v>
      </c>
      <c r="AA12" s="56">
        <v>6650</v>
      </c>
    </row>
    <row r="13" spans="1:27" ht="11.4" x14ac:dyDescent="0.2">
      <c r="A13" s="65"/>
      <c r="B13" s="63" t="s">
        <v>201</v>
      </c>
      <c r="C13" s="196">
        <v>2695</v>
      </c>
      <c r="D13" s="196">
        <v>2695</v>
      </c>
      <c r="E13" s="196">
        <v>2709</v>
      </c>
      <c r="F13" s="196">
        <v>2710</v>
      </c>
      <c r="G13" s="196">
        <v>2720</v>
      </c>
      <c r="H13" s="196">
        <v>2720</v>
      </c>
      <c r="I13" s="67">
        <v>2721</v>
      </c>
      <c r="J13" s="56">
        <v>2721</v>
      </c>
      <c r="K13" s="56">
        <v>2720</v>
      </c>
      <c r="L13" s="56">
        <v>2711</v>
      </c>
      <c r="M13" s="56">
        <v>2710</v>
      </c>
      <c r="N13" s="56">
        <v>2713</v>
      </c>
      <c r="O13" s="56">
        <v>3184</v>
      </c>
      <c r="P13" s="56">
        <v>2809</v>
      </c>
      <c r="Q13" s="56">
        <v>2799</v>
      </c>
      <c r="R13" s="56">
        <v>2758</v>
      </c>
      <c r="S13" s="56">
        <v>2741</v>
      </c>
      <c r="T13" s="56">
        <v>2235</v>
      </c>
      <c r="U13" s="56">
        <v>2244</v>
      </c>
      <c r="V13" s="56">
        <v>2235</v>
      </c>
      <c r="W13" s="56">
        <v>2523</v>
      </c>
      <c r="X13" s="56">
        <v>2503</v>
      </c>
      <c r="Y13" s="56">
        <v>2441</v>
      </c>
      <c r="Z13" s="56">
        <v>2551</v>
      </c>
      <c r="AA13" s="56">
        <v>2982</v>
      </c>
    </row>
    <row r="14" spans="1:27" ht="11.4" x14ac:dyDescent="0.2">
      <c r="A14" s="65"/>
      <c r="B14" s="63" t="s">
        <v>202</v>
      </c>
      <c r="C14" s="196">
        <v>1476</v>
      </c>
      <c r="D14" s="196">
        <v>1310</v>
      </c>
      <c r="E14" s="196">
        <v>1290</v>
      </c>
      <c r="F14" s="196">
        <v>1265</v>
      </c>
      <c r="G14" s="196">
        <v>1141</v>
      </c>
      <c r="H14" s="196">
        <v>1262</v>
      </c>
      <c r="I14" s="67">
        <v>1237</v>
      </c>
      <c r="J14" s="56">
        <v>1327</v>
      </c>
      <c r="K14" s="56">
        <v>1536</v>
      </c>
      <c r="L14" s="56">
        <v>1408</v>
      </c>
      <c r="M14" s="56">
        <v>1408</v>
      </c>
      <c r="N14" s="56">
        <v>1221</v>
      </c>
      <c r="O14" s="56">
        <v>1211</v>
      </c>
      <c r="P14" s="56">
        <v>1219</v>
      </c>
      <c r="Q14" s="56">
        <v>1258</v>
      </c>
      <c r="R14" s="56">
        <v>1242</v>
      </c>
      <c r="S14" s="56">
        <v>1225</v>
      </c>
      <c r="T14" s="56">
        <v>1206</v>
      </c>
      <c r="U14" s="56">
        <v>1230</v>
      </c>
      <c r="V14" s="56">
        <v>1442</v>
      </c>
      <c r="W14" s="56">
        <v>1483</v>
      </c>
      <c r="X14" s="56">
        <v>1566</v>
      </c>
      <c r="Y14" s="56">
        <v>1524</v>
      </c>
      <c r="Z14" s="56">
        <v>1429</v>
      </c>
      <c r="AA14" s="56">
        <v>1352</v>
      </c>
    </row>
    <row r="15" spans="1:27" ht="11.4" x14ac:dyDescent="0.2">
      <c r="A15" s="65"/>
      <c r="B15" s="63" t="s">
        <v>203</v>
      </c>
      <c r="C15" s="196">
        <v>92274</v>
      </c>
      <c r="D15" s="196">
        <v>92486</v>
      </c>
      <c r="E15" s="196">
        <v>93001</v>
      </c>
      <c r="F15" s="196">
        <v>94236</v>
      </c>
      <c r="G15" s="196">
        <v>95040</v>
      </c>
      <c r="H15" s="196">
        <v>95040</v>
      </c>
      <c r="I15" s="67">
        <v>95040</v>
      </c>
      <c r="J15" s="56">
        <v>95027</v>
      </c>
      <c r="K15" s="56">
        <v>94941</v>
      </c>
      <c r="L15" s="56">
        <v>95005</v>
      </c>
      <c r="M15" s="56">
        <v>94268</v>
      </c>
      <c r="N15" s="56">
        <v>94311</v>
      </c>
      <c r="O15" s="56">
        <v>94344</v>
      </c>
      <c r="P15" s="56">
        <v>94288</v>
      </c>
      <c r="Q15" s="56">
        <v>94232</v>
      </c>
      <c r="R15" s="56">
        <v>94230</v>
      </c>
      <c r="S15" s="56">
        <v>94232</v>
      </c>
      <c r="T15" s="56">
        <v>94420</v>
      </c>
      <c r="U15" s="56">
        <v>96365</v>
      </c>
      <c r="V15" s="56">
        <v>96485</v>
      </c>
      <c r="W15" s="56">
        <v>96534</v>
      </c>
      <c r="X15" s="56">
        <v>96467</v>
      </c>
      <c r="Y15" s="56">
        <v>96361</v>
      </c>
      <c r="Z15" s="56">
        <v>96378</v>
      </c>
      <c r="AA15" s="56">
        <v>96138</v>
      </c>
    </row>
    <row r="16" spans="1:27" s="234" customFormat="1" ht="11.4" x14ac:dyDescent="0.2">
      <c r="A16" s="229"/>
      <c r="B16" s="230" t="s">
        <v>86</v>
      </c>
      <c r="C16" s="231">
        <v>103971</v>
      </c>
      <c r="D16" s="231">
        <v>103984</v>
      </c>
      <c r="E16" s="231">
        <v>104493</v>
      </c>
      <c r="F16" s="231">
        <v>105673</v>
      </c>
      <c r="G16" s="231">
        <v>106343</v>
      </c>
      <c r="H16" s="231">
        <v>106430</v>
      </c>
      <c r="I16" s="232">
        <v>106385</v>
      </c>
      <c r="J16" s="233">
        <v>106430</v>
      </c>
      <c r="K16" s="233">
        <v>106520</v>
      </c>
      <c r="L16" s="233">
        <v>106401</v>
      </c>
      <c r="M16" s="233">
        <v>105620</v>
      </c>
      <c r="N16" s="233">
        <v>105417</v>
      </c>
      <c r="O16" s="233">
        <v>105904</v>
      </c>
      <c r="P16" s="233">
        <v>105433</v>
      </c>
      <c r="Q16" s="233">
        <v>105861</v>
      </c>
      <c r="R16" s="233">
        <v>105480</v>
      </c>
      <c r="S16" s="233">
        <v>105386</v>
      </c>
      <c r="T16" s="233">
        <v>105002</v>
      </c>
      <c r="U16" s="233">
        <v>107031</v>
      </c>
      <c r="V16" s="233">
        <v>108160</v>
      </c>
      <c r="W16" s="233">
        <v>107693</v>
      </c>
      <c r="X16" s="233">
        <v>107232</v>
      </c>
      <c r="Y16" s="233">
        <v>107799</v>
      </c>
      <c r="Z16" s="233">
        <v>107860</v>
      </c>
      <c r="AA16" s="233">
        <v>107122</v>
      </c>
    </row>
    <row r="17" spans="1:27" ht="11.4" x14ac:dyDescent="0.2">
      <c r="A17" s="6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ht="11.4" x14ac:dyDescent="0.2">
      <c r="A18" s="65"/>
      <c r="B18" s="62" t="s">
        <v>175</v>
      </c>
      <c r="C18" s="55" t="s">
        <v>314</v>
      </c>
      <c r="D18" s="55" t="s">
        <v>313</v>
      </c>
      <c r="E18" s="55" t="s">
        <v>312</v>
      </c>
      <c r="F18" s="66" t="s">
        <v>256</v>
      </c>
      <c r="G18" s="66" t="s">
        <v>257</v>
      </c>
      <c r="H18" s="66" t="s">
        <v>258</v>
      </c>
      <c r="I18" s="66" t="s">
        <v>176</v>
      </c>
      <c r="J18" s="55" t="s">
        <v>177</v>
      </c>
      <c r="K18" s="55" t="s">
        <v>178</v>
      </c>
      <c r="L18" s="55" t="s">
        <v>179</v>
      </c>
      <c r="M18" s="55" t="s">
        <v>180</v>
      </c>
      <c r="N18" s="55" t="s">
        <v>181</v>
      </c>
      <c r="O18" s="55" t="s">
        <v>182</v>
      </c>
      <c r="P18" s="55" t="s">
        <v>183</v>
      </c>
      <c r="Q18" s="55" t="s">
        <v>184</v>
      </c>
      <c r="R18" s="55" t="s">
        <v>185</v>
      </c>
      <c r="S18" s="55" t="s">
        <v>186</v>
      </c>
      <c r="T18" s="55" t="s">
        <v>187</v>
      </c>
      <c r="U18" s="55" t="s">
        <v>188</v>
      </c>
      <c r="V18" s="55" t="s">
        <v>189</v>
      </c>
      <c r="W18" s="55" t="s">
        <v>190</v>
      </c>
      <c r="X18" s="55" t="s">
        <v>191</v>
      </c>
      <c r="Y18" s="55" t="s">
        <v>192</v>
      </c>
      <c r="Z18" s="55" t="s">
        <v>193</v>
      </c>
      <c r="AA18" s="55" t="s">
        <v>194</v>
      </c>
    </row>
    <row r="19" spans="1:27" ht="11.4" x14ac:dyDescent="0.2">
      <c r="A19" s="65"/>
      <c r="B19" s="63" t="s">
        <v>204</v>
      </c>
      <c r="C19" s="196">
        <v>260508</v>
      </c>
      <c r="D19" s="196">
        <v>257552</v>
      </c>
      <c r="E19" s="196">
        <v>251584</v>
      </c>
      <c r="F19" s="196">
        <v>249200</v>
      </c>
      <c r="G19" s="196">
        <v>246392</v>
      </c>
      <c r="H19" s="196">
        <v>237585</v>
      </c>
      <c r="I19" s="69">
        <v>226985</v>
      </c>
      <c r="J19" s="58">
        <v>223327</v>
      </c>
      <c r="K19" s="58">
        <v>224292</v>
      </c>
      <c r="L19" s="58">
        <v>224719</v>
      </c>
      <c r="M19" s="58">
        <v>224758</v>
      </c>
      <c r="N19" s="58">
        <v>226837</v>
      </c>
      <c r="O19" s="58">
        <v>227973</v>
      </c>
      <c r="P19" s="58">
        <v>223597</v>
      </c>
      <c r="Q19" s="58">
        <v>222557</v>
      </c>
      <c r="R19" s="58">
        <v>224766</v>
      </c>
      <c r="S19" s="58">
        <v>236295</v>
      </c>
      <c r="T19" s="58">
        <v>242919</v>
      </c>
      <c r="U19" s="58">
        <v>263243</v>
      </c>
      <c r="V19" s="58">
        <v>265453</v>
      </c>
      <c r="W19" s="58">
        <v>266190</v>
      </c>
      <c r="X19" s="58">
        <v>272519</v>
      </c>
      <c r="Y19" s="58">
        <v>256666</v>
      </c>
      <c r="Z19" s="58">
        <v>235721</v>
      </c>
      <c r="AA19" s="58">
        <v>229590</v>
      </c>
    </row>
    <row r="20" spans="1:27" ht="11.4" x14ac:dyDescent="0.2">
      <c r="A20" s="65"/>
      <c r="B20" s="63" t="s">
        <v>205</v>
      </c>
      <c r="C20" s="196">
        <v>2926</v>
      </c>
      <c r="D20" s="196">
        <v>2770</v>
      </c>
      <c r="E20" s="196">
        <v>2538</v>
      </c>
      <c r="F20" s="196">
        <v>2311</v>
      </c>
      <c r="G20" s="196">
        <v>2214</v>
      </c>
      <c r="H20" s="196">
        <v>2240</v>
      </c>
      <c r="I20" s="69">
        <v>2263</v>
      </c>
      <c r="J20" s="58">
        <v>2162</v>
      </c>
      <c r="K20" s="58">
        <v>2118</v>
      </c>
      <c r="L20" s="58">
        <v>2035</v>
      </c>
      <c r="M20" s="58">
        <v>2080</v>
      </c>
      <c r="N20" s="58">
        <v>2123</v>
      </c>
      <c r="O20" s="58">
        <v>2077</v>
      </c>
      <c r="P20" s="58">
        <v>2022</v>
      </c>
      <c r="Q20" s="58">
        <v>2034</v>
      </c>
      <c r="R20" s="58">
        <v>2085</v>
      </c>
      <c r="S20" s="58">
        <v>2146</v>
      </c>
      <c r="T20" s="58">
        <v>2246</v>
      </c>
      <c r="U20" s="58">
        <v>2361</v>
      </c>
      <c r="V20" s="58">
        <v>2507</v>
      </c>
      <c r="W20" s="58">
        <v>2617</v>
      </c>
      <c r="X20" s="58">
        <v>2655</v>
      </c>
      <c r="Y20" s="58">
        <v>2783</v>
      </c>
      <c r="Z20" s="58">
        <v>2854</v>
      </c>
      <c r="AA20" s="58">
        <v>2961</v>
      </c>
    </row>
    <row r="21" spans="1:27" ht="11.4" x14ac:dyDescent="0.2">
      <c r="A21" s="65"/>
      <c r="B21" s="63" t="s">
        <v>86</v>
      </c>
      <c r="C21" s="196">
        <v>263434</v>
      </c>
      <c r="D21" s="196">
        <v>260322</v>
      </c>
      <c r="E21" s="196">
        <v>254122</v>
      </c>
      <c r="F21" s="196">
        <v>251511</v>
      </c>
      <c r="G21" s="196">
        <v>248606</v>
      </c>
      <c r="H21" s="196">
        <v>239825</v>
      </c>
      <c r="I21" s="69">
        <v>229248</v>
      </c>
      <c r="J21" s="58">
        <v>225489</v>
      </c>
      <c r="K21" s="58">
        <v>226410</v>
      </c>
      <c r="L21" s="58">
        <v>226754</v>
      </c>
      <c r="M21" s="58">
        <v>226838</v>
      </c>
      <c r="N21" s="58">
        <v>228960</v>
      </c>
      <c r="O21" s="58">
        <v>230050</v>
      </c>
      <c r="P21" s="58">
        <v>225619</v>
      </c>
      <c r="Q21" s="58">
        <v>224591</v>
      </c>
      <c r="R21" s="58">
        <v>226851</v>
      </c>
      <c r="S21" s="58">
        <v>238441</v>
      </c>
      <c r="T21" s="58">
        <v>245165</v>
      </c>
      <c r="U21" s="58">
        <f>SUM(U19:U20)</f>
        <v>265604</v>
      </c>
      <c r="V21" s="58">
        <f t="shared" ref="V21:AA21" si="0">SUM(V19:V20)</f>
        <v>267960</v>
      </c>
      <c r="W21" s="58">
        <f t="shared" si="0"/>
        <v>268807</v>
      </c>
      <c r="X21" s="58">
        <f t="shared" si="0"/>
        <v>275174</v>
      </c>
      <c r="Y21" s="58">
        <f t="shared" si="0"/>
        <v>259449</v>
      </c>
      <c r="Z21" s="58">
        <f t="shared" si="0"/>
        <v>238575</v>
      </c>
      <c r="AA21" s="58">
        <f t="shared" si="0"/>
        <v>232551</v>
      </c>
    </row>
    <row r="22" spans="1:27" s="75" customFormat="1" ht="13.8" x14ac:dyDescent="0.3">
      <c r="A22" s="71"/>
      <c r="B22" s="72" t="s">
        <v>206</v>
      </c>
      <c r="C22" s="198">
        <v>206449125</v>
      </c>
      <c r="D22" s="198">
        <v>204578953</v>
      </c>
      <c r="E22" s="198">
        <v>201670650</v>
      </c>
      <c r="F22" s="198">
        <v>199558540</v>
      </c>
      <c r="G22" s="198">
        <v>198123431</v>
      </c>
      <c r="H22" s="198">
        <v>197499028</v>
      </c>
      <c r="I22" s="73">
        <v>195463898</v>
      </c>
      <c r="J22" s="74">
        <v>193186325</v>
      </c>
      <c r="K22" s="74">
        <v>191951769</v>
      </c>
      <c r="L22" s="74">
        <v>190854069</v>
      </c>
      <c r="M22" s="74">
        <v>189330257</v>
      </c>
      <c r="N22" s="74">
        <v>187805237</v>
      </c>
      <c r="O22" s="74">
        <v>187611501</v>
      </c>
      <c r="P22" s="74">
        <v>187026517</v>
      </c>
      <c r="Q22" s="74">
        <v>188705734</v>
      </c>
      <c r="R22" s="74">
        <v>192413613</v>
      </c>
      <c r="S22" s="74">
        <v>196078494</v>
      </c>
      <c r="T22" s="74">
        <v>200213994</v>
      </c>
      <c r="U22" s="74">
        <v>204601250</v>
      </c>
      <c r="V22" s="74">
        <v>207907709</v>
      </c>
      <c r="W22" s="74">
        <v>207954737</v>
      </c>
      <c r="X22" s="74">
        <v>205252058</v>
      </c>
      <c r="Y22" s="74">
        <v>203529809</v>
      </c>
      <c r="Z22" s="74">
        <v>199307796</v>
      </c>
      <c r="AA22" s="74">
        <v>196242456</v>
      </c>
    </row>
    <row r="23" spans="1:27" x14ac:dyDescent="0.2">
      <c r="A23" s="65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163" customFormat="1" ht="11.4" x14ac:dyDescent="0.25">
      <c r="A24" s="159">
        <v>2</v>
      </c>
      <c r="B24" s="160" t="s">
        <v>207</v>
      </c>
      <c r="C24" s="195"/>
      <c r="D24" s="195"/>
      <c r="E24" s="195"/>
      <c r="F24" s="195"/>
      <c r="G24" s="195"/>
      <c r="H24" s="195"/>
      <c r="I24" s="161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</row>
    <row r="25" spans="1:27" ht="11.4" x14ac:dyDescent="0.2">
      <c r="A25" s="65"/>
      <c r="B25" s="62" t="s">
        <v>175</v>
      </c>
      <c r="C25" s="55" t="s">
        <v>314</v>
      </c>
      <c r="D25" s="55" t="s">
        <v>313</v>
      </c>
      <c r="E25" s="55" t="s">
        <v>312</v>
      </c>
      <c r="F25" s="66" t="s">
        <v>256</v>
      </c>
      <c r="G25" s="66" t="s">
        <v>257</v>
      </c>
      <c r="H25" s="66" t="s">
        <v>258</v>
      </c>
      <c r="I25" s="66" t="s">
        <v>176</v>
      </c>
      <c r="J25" s="55" t="s">
        <v>177</v>
      </c>
      <c r="K25" s="55" t="s">
        <v>178</v>
      </c>
      <c r="L25" s="55" t="s">
        <v>179</v>
      </c>
      <c r="M25" s="55" t="s">
        <v>180</v>
      </c>
      <c r="N25" s="55" t="s">
        <v>181</v>
      </c>
      <c r="O25" s="55" t="s">
        <v>182</v>
      </c>
      <c r="P25" s="55" t="s">
        <v>183</v>
      </c>
      <c r="Q25" s="55" t="s">
        <v>184</v>
      </c>
      <c r="R25" s="55" t="s">
        <v>185</v>
      </c>
      <c r="S25" s="55" t="s">
        <v>186</v>
      </c>
      <c r="T25" s="55" t="s">
        <v>187</v>
      </c>
      <c r="U25" s="55" t="s">
        <v>188</v>
      </c>
      <c r="V25" s="55" t="s">
        <v>189</v>
      </c>
      <c r="W25" s="55" t="s">
        <v>190</v>
      </c>
      <c r="X25" s="55" t="s">
        <v>191</v>
      </c>
      <c r="Y25" s="55" t="s">
        <v>192</v>
      </c>
      <c r="Z25" s="55" t="s">
        <v>193</v>
      </c>
      <c r="AA25" s="55" t="s">
        <v>194</v>
      </c>
    </row>
    <row r="26" spans="1:27" ht="11.4" x14ac:dyDescent="0.2">
      <c r="A26" s="65"/>
      <c r="B26" s="63" t="s">
        <v>208</v>
      </c>
      <c r="C26" s="196">
        <v>150742833</v>
      </c>
      <c r="D26" s="196">
        <v>149781122</v>
      </c>
      <c r="E26" s="196">
        <v>147448922</v>
      </c>
      <c r="F26" s="196">
        <v>145202428</v>
      </c>
      <c r="G26" s="196">
        <v>143697640</v>
      </c>
      <c r="H26" s="196">
        <v>143205516</v>
      </c>
      <c r="I26" s="67">
        <v>141617023</v>
      </c>
      <c r="J26" s="56">
        <v>140060923</v>
      </c>
      <c r="K26" s="56">
        <v>139983370</v>
      </c>
      <c r="L26" s="56">
        <v>139922679</v>
      </c>
      <c r="M26" s="56">
        <v>139870047</v>
      </c>
      <c r="N26" s="56">
        <v>139384180</v>
      </c>
      <c r="O26" s="56">
        <v>139814913</v>
      </c>
      <c r="P26" s="56">
        <v>140132128</v>
      </c>
      <c r="Q26" s="56">
        <v>141407324</v>
      </c>
      <c r="R26" s="56">
        <v>144581026</v>
      </c>
      <c r="S26" s="56">
        <v>148133233</v>
      </c>
      <c r="T26" s="56">
        <v>150898122</v>
      </c>
      <c r="U26" s="56">
        <v>153873786</v>
      </c>
      <c r="V26" s="56">
        <v>154437623</v>
      </c>
      <c r="W26" s="56">
        <v>152481376</v>
      </c>
      <c r="X26" s="56">
        <v>151063413</v>
      </c>
      <c r="Y26" s="56">
        <v>149338969</v>
      </c>
      <c r="Z26" s="56">
        <v>146739189</v>
      </c>
      <c r="AA26" s="56">
        <v>143236089</v>
      </c>
    </row>
    <row r="27" spans="1:27" ht="11.4" x14ac:dyDescent="0.2">
      <c r="A27" s="65"/>
      <c r="B27" s="63" t="s">
        <v>209</v>
      </c>
      <c r="C27" s="196"/>
      <c r="D27" s="196"/>
      <c r="E27" s="196"/>
      <c r="F27" s="196"/>
      <c r="G27" s="196"/>
      <c r="H27" s="196"/>
      <c r="I27" s="68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ht="11.4" x14ac:dyDescent="0.2">
      <c r="A28" s="65"/>
      <c r="B28" s="63" t="s">
        <v>210</v>
      </c>
      <c r="C28" s="196">
        <v>14795</v>
      </c>
      <c r="D28" s="196">
        <v>14557</v>
      </c>
      <c r="E28" s="196">
        <v>14412</v>
      </c>
      <c r="F28" s="196">
        <v>13172</v>
      </c>
      <c r="G28" s="196">
        <v>13943</v>
      </c>
      <c r="H28" s="196">
        <v>13736</v>
      </c>
      <c r="I28" s="67">
        <v>12064</v>
      </c>
      <c r="J28" s="56">
        <v>12299</v>
      </c>
      <c r="K28" s="56">
        <v>13648</v>
      </c>
      <c r="L28" s="56">
        <v>12976</v>
      </c>
      <c r="M28" s="56">
        <v>13841</v>
      </c>
      <c r="N28" s="56">
        <v>13946</v>
      </c>
      <c r="O28" s="56">
        <v>12188</v>
      </c>
      <c r="P28" s="56">
        <v>12158</v>
      </c>
      <c r="Q28" s="56">
        <v>12104</v>
      </c>
      <c r="R28" s="56">
        <v>11945</v>
      </c>
      <c r="S28" s="56">
        <v>11699</v>
      </c>
      <c r="T28" s="56">
        <v>11545</v>
      </c>
      <c r="U28" s="56">
        <v>11468</v>
      </c>
      <c r="V28" s="56">
        <v>11459</v>
      </c>
      <c r="W28" s="56">
        <v>11275</v>
      </c>
      <c r="X28" s="56">
        <v>11085</v>
      </c>
      <c r="Y28" s="56">
        <v>10834</v>
      </c>
      <c r="Z28" s="56">
        <v>10602</v>
      </c>
      <c r="AA28" s="56">
        <v>10084</v>
      </c>
    </row>
    <row r="29" spans="1:27" ht="11.4" x14ac:dyDescent="0.2">
      <c r="A29" s="65"/>
      <c r="B29" s="63" t="s">
        <v>259</v>
      </c>
      <c r="C29" s="196">
        <v>210597</v>
      </c>
      <c r="D29" s="196">
        <v>210597</v>
      </c>
      <c r="E29" s="196">
        <v>288713</v>
      </c>
      <c r="F29" s="196">
        <v>288713</v>
      </c>
      <c r="G29" s="196"/>
      <c r="H29" s="196"/>
      <c r="I29" s="67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ht="11.4" x14ac:dyDescent="0.2">
      <c r="A30" s="53"/>
      <c r="B30" s="63" t="s">
        <v>211</v>
      </c>
      <c r="C30" s="196">
        <v>363865</v>
      </c>
      <c r="D30" s="196">
        <v>357147</v>
      </c>
      <c r="E30" s="196">
        <v>349742</v>
      </c>
      <c r="F30" s="196">
        <v>347183</v>
      </c>
      <c r="G30" s="196">
        <v>347503</v>
      </c>
      <c r="H30" s="196">
        <v>345229</v>
      </c>
      <c r="I30" s="56">
        <v>342473</v>
      </c>
      <c r="J30" s="56">
        <v>339427</v>
      </c>
      <c r="K30" s="56">
        <v>340542</v>
      </c>
      <c r="L30" s="56">
        <v>339804</v>
      </c>
      <c r="M30" s="56">
        <v>341710</v>
      </c>
      <c r="N30" s="56">
        <v>346054</v>
      </c>
      <c r="O30" s="56">
        <v>348068</v>
      </c>
      <c r="P30" s="56">
        <v>344204</v>
      </c>
      <c r="Q30" s="56">
        <v>346293</v>
      </c>
      <c r="R30" s="56">
        <v>356223</v>
      </c>
      <c r="S30" s="56">
        <v>373788</v>
      </c>
      <c r="T30" s="56">
        <v>387169</v>
      </c>
      <c r="U30" s="56">
        <v>415941</v>
      </c>
      <c r="V30" s="56">
        <v>429121</v>
      </c>
      <c r="W30" s="56">
        <v>435019</v>
      </c>
      <c r="X30" s="56">
        <v>437624</v>
      </c>
      <c r="Y30" s="56">
        <v>422433</v>
      </c>
      <c r="Z30" s="56">
        <v>398516</v>
      </c>
      <c r="AA30" s="56">
        <v>390643</v>
      </c>
    </row>
    <row r="31" spans="1:27" s="234" customFormat="1" ht="11.4" x14ac:dyDescent="0.2">
      <c r="A31" s="235"/>
      <c r="B31" s="230" t="s">
        <v>86</v>
      </c>
      <c r="C31" s="236">
        <f>SUM(C26:C30)</f>
        <v>151332090</v>
      </c>
      <c r="D31" s="236">
        <f t="shared" ref="D31:E31" si="1">SUM(D26:D30)</f>
        <v>150363423</v>
      </c>
      <c r="E31" s="236">
        <f t="shared" si="1"/>
        <v>148101789</v>
      </c>
      <c r="F31" s="237">
        <f>SUM(F26:F30)</f>
        <v>145851496</v>
      </c>
      <c r="G31" s="237">
        <f t="shared" ref="G31" si="2">SUM(G26:G30)</f>
        <v>144059086</v>
      </c>
      <c r="H31" s="237">
        <f>SUM(H26:H30)</f>
        <v>143564481</v>
      </c>
      <c r="I31" s="233">
        <v>141971560</v>
      </c>
      <c r="J31" s="233">
        <v>140412649</v>
      </c>
      <c r="K31" s="233">
        <v>140337560</v>
      </c>
      <c r="L31" s="233">
        <v>140275459</v>
      </c>
      <c r="M31" s="233">
        <v>140225598</v>
      </c>
      <c r="N31" s="233">
        <v>139744180</v>
      </c>
      <c r="O31" s="233">
        <v>140175169</v>
      </c>
      <c r="P31" s="233">
        <v>140488490</v>
      </c>
      <c r="Q31" s="233">
        <v>141765721</v>
      </c>
      <c r="R31" s="233">
        <v>144949194</v>
      </c>
      <c r="S31" s="233">
        <v>148518720</v>
      </c>
      <c r="T31" s="233">
        <v>151296836</v>
      </c>
      <c r="U31" s="233">
        <v>154301195</v>
      </c>
      <c r="V31" s="233">
        <v>154878203</v>
      </c>
      <c r="W31" s="233">
        <v>152927670</v>
      </c>
      <c r="X31" s="233">
        <v>151512122</v>
      </c>
      <c r="Y31" s="233">
        <v>149772236</v>
      </c>
      <c r="Z31" s="233">
        <v>147148307</v>
      </c>
      <c r="AA31" s="233">
        <v>143636816</v>
      </c>
    </row>
    <row r="32" spans="1:27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2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  <row r="34" spans="1:12" ht="10.8" thickBot="1" x14ac:dyDescent="0.25">
      <c r="B34" s="76"/>
      <c r="K34" s="59"/>
    </row>
    <row r="35" spans="1:12" ht="12" thickBot="1" x14ac:dyDescent="0.25">
      <c r="B35" s="76"/>
      <c r="C35" s="238"/>
      <c r="F35" s="238"/>
      <c r="I35" s="77"/>
      <c r="J35" s="77"/>
      <c r="K35" s="60"/>
      <c r="L35" s="61"/>
    </row>
    <row r="36" spans="1:12" x14ac:dyDescent="0.2">
      <c r="B36" s="76"/>
      <c r="C36" s="238"/>
      <c r="F36" s="239"/>
    </row>
    <row r="37" spans="1:12" ht="11.4" x14ac:dyDescent="0.25">
      <c r="B37" s="76"/>
      <c r="C37" s="238"/>
      <c r="I37" s="78"/>
    </row>
    <row r="38" spans="1:12" ht="11.4" x14ac:dyDescent="0.2">
      <c r="B38" s="76"/>
      <c r="C38" s="238"/>
      <c r="I38" s="79"/>
    </row>
    <row r="39" spans="1:12" x14ac:dyDescent="0.2">
      <c r="B39" s="76"/>
    </row>
    <row r="40" spans="1:12" x14ac:dyDescent="0.2">
      <c r="B40" s="76"/>
      <c r="I40" s="80"/>
    </row>
    <row r="41" spans="1:12" x14ac:dyDescent="0.2">
      <c r="B41" s="76"/>
    </row>
    <row r="42" spans="1:12" x14ac:dyDescent="0.2">
      <c r="B42" s="76"/>
    </row>
    <row r="43" spans="1:12" x14ac:dyDescent="0.2">
      <c r="B43" s="76"/>
    </row>
    <row r="44" spans="1:12" x14ac:dyDescent="0.2">
      <c r="B44" s="76"/>
    </row>
    <row r="45" spans="1:12" x14ac:dyDescent="0.2">
      <c r="B45" s="76"/>
    </row>
    <row r="46" spans="1:12" x14ac:dyDescent="0.2">
      <c r="B46" s="76"/>
    </row>
    <row r="47" spans="1:12" x14ac:dyDescent="0.2">
      <c r="B47" s="76"/>
    </row>
    <row r="48" spans="1:12" x14ac:dyDescent="0.2">
      <c r="B48" s="76"/>
    </row>
    <row r="49" spans="2:2" x14ac:dyDescent="0.2">
      <c r="B49" s="76"/>
    </row>
    <row r="50" spans="2:2" x14ac:dyDescent="0.2">
      <c r="B50" s="76"/>
    </row>
    <row r="51" spans="2:2" x14ac:dyDescent="0.2">
      <c r="B51" s="76"/>
    </row>
    <row r="52" spans="2:2" x14ac:dyDescent="0.2">
      <c r="B52" s="76"/>
    </row>
    <row r="53" spans="2:2" x14ac:dyDescent="0.2">
      <c r="B53" s="76"/>
    </row>
    <row r="54" spans="2:2" x14ac:dyDescent="0.2">
      <c r="B54" s="76"/>
    </row>
    <row r="55" spans="2:2" x14ac:dyDescent="0.2">
      <c r="B55" s="76"/>
    </row>
    <row r="56" spans="2:2" x14ac:dyDescent="0.2">
      <c r="B56" s="76"/>
    </row>
    <row r="57" spans="2:2" x14ac:dyDescent="0.2">
      <c r="B57" s="76"/>
    </row>
    <row r="58" spans="2:2" x14ac:dyDescent="0.2">
      <c r="B58" s="76"/>
    </row>
    <row r="59" spans="2:2" x14ac:dyDescent="0.2">
      <c r="B59" s="76"/>
    </row>
    <row r="60" spans="2:2" x14ac:dyDescent="0.2">
      <c r="B60" s="76"/>
    </row>
    <row r="61" spans="2:2" x14ac:dyDescent="0.2">
      <c r="B61" s="76"/>
    </row>
    <row r="62" spans="2:2" x14ac:dyDescent="0.2">
      <c r="B62" s="76"/>
    </row>
    <row r="63" spans="2:2" x14ac:dyDescent="0.2">
      <c r="B63" s="76"/>
    </row>
    <row r="64" spans="2:2" x14ac:dyDescent="0.2">
      <c r="B64" s="76"/>
    </row>
    <row r="65" spans="2:2" x14ac:dyDescent="0.2">
      <c r="B65" s="76"/>
    </row>
    <row r="66" spans="2:2" x14ac:dyDescent="0.2">
      <c r="B66" s="76"/>
    </row>
    <row r="67" spans="2:2" x14ac:dyDescent="0.2">
      <c r="B67" s="76"/>
    </row>
    <row r="68" spans="2:2" x14ac:dyDescent="0.2">
      <c r="B68" s="76"/>
    </row>
    <row r="69" spans="2:2" x14ac:dyDescent="0.2">
      <c r="B69" s="76"/>
    </row>
    <row r="70" spans="2:2" x14ac:dyDescent="0.2">
      <c r="B70" s="76"/>
    </row>
    <row r="71" spans="2:2" x14ac:dyDescent="0.2">
      <c r="B71" s="76"/>
    </row>
    <row r="72" spans="2:2" x14ac:dyDescent="0.2">
      <c r="B72" s="76"/>
    </row>
    <row r="73" spans="2:2" x14ac:dyDescent="0.2">
      <c r="B73" s="76"/>
    </row>
    <row r="74" spans="2:2" x14ac:dyDescent="0.2">
      <c r="B74" s="76"/>
    </row>
    <row r="75" spans="2:2" x14ac:dyDescent="0.2">
      <c r="B75" s="76"/>
    </row>
    <row r="76" spans="2:2" x14ac:dyDescent="0.2">
      <c r="B76" s="76"/>
    </row>
    <row r="77" spans="2:2" x14ac:dyDescent="0.2">
      <c r="B77" s="76"/>
    </row>
    <row r="78" spans="2:2" x14ac:dyDescent="0.2">
      <c r="B78" s="76"/>
    </row>
    <row r="79" spans="2:2" x14ac:dyDescent="0.2">
      <c r="B79" s="76"/>
    </row>
    <row r="80" spans="2:2" x14ac:dyDescent="0.2">
      <c r="B80" s="76"/>
    </row>
    <row r="81" spans="2:2" x14ac:dyDescent="0.2">
      <c r="B81" s="76"/>
    </row>
    <row r="82" spans="2:2" x14ac:dyDescent="0.2">
      <c r="B82" s="76"/>
    </row>
    <row r="83" spans="2:2" x14ac:dyDescent="0.2">
      <c r="B83" s="76"/>
    </row>
    <row r="84" spans="2:2" x14ac:dyDescent="0.2">
      <c r="B84" s="76"/>
    </row>
    <row r="85" spans="2:2" x14ac:dyDescent="0.2">
      <c r="B85" s="76"/>
    </row>
    <row r="86" spans="2:2" x14ac:dyDescent="0.2">
      <c r="B86" s="76"/>
    </row>
    <row r="87" spans="2:2" x14ac:dyDescent="0.2">
      <c r="B87" s="76"/>
    </row>
    <row r="88" spans="2:2" x14ac:dyDescent="0.2">
      <c r="B88" s="76"/>
    </row>
    <row r="89" spans="2:2" x14ac:dyDescent="0.2">
      <c r="B89" s="76"/>
    </row>
    <row r="90" spans="2:2" x14ac:dyDescent="0.2">
      <c r="B90" s="76"/>
    </row>
    <row r="91" spans="2:2" x14ac:dyDescent="0.2">
      <c r="B91" s="76"/>
    </row>
    <row r="92" spans="2:2" x14ac:dyDescent="0.2">
      <c r="B92" s="76"/>
    </row>
    <row r="93" spans="2:2" x14ac:dyDescent="0.2">
      <c r="B93" s="76"/>
    </row>
    <row r="94" spans="2:2" x14ac:dyDescent="0.2">
      <c r="B94" s="76"/>
    </row>
    <row r="95" spans="2:2" x14ac:dyDescent="0.2">
      <c r="B95" s="76"/>
    </row>
    <row r="96" spans="2:2" x14ac:dyDescent="0.2">
      <c r="B96" s="76"/>
    </row>
    <row r="97" spans="2:2" x14ac:dyDescent="0.2">
      <c r="B97" s="76"/>
    </row>
    <row r="98" spans="2:2" x14ac:dyDescent="0.2">
      <c r="B98" s="76"/>
    </row>
    <row r="99" spans="2:2" x14ac:dyDescent="0.2">
      <c r="B99" s="76"/>
    </row>
    <row r="100" spans="2:2" x14ac:dyDescent="0.2">
      <c r="B100" s="76"/>
    </row>
    <row r="101" spans="2:2" x14ac:dyDescent="0.2">
      <c r="B101" s="76"/>
    </row>
    <row r="102" spans="2:2" x14ac:dyDescent="0.2">
      <c r="B102" s="76"/>
    </row>
    <row r="103" spans="2:2" x14ac:dyDescent="0.2">
      <c r="B103" s="76"/>
    </row>
    <row r="104" spans="2:2" x14ac:dyDescent="0.2">
      <c r="B104" s="76"/>
    </row>
    <row r="105" spans="2:2" x14ac:dyDescent="0.2">
      <c r="B105" s="76"/>
    </row>
    <row r="106" spans="2:2" x14ac:dyDescent="0.2">
      <c r="B106" s="76"/>
    </row>
    <row r="107" spans="2:2" x14ac:dyDescent="0.2">
      <c r="B107" s="76"/>
    </row>
    <row r="108" spans="2:2" x14ac:dyDescent="0.2">
      <c r="B108" s="76"/>
    </row>
    <row r="109" spans="2:2" x14ac:dyDescent="0.2">
      <c r="B109" s="76"/>
    </row>
    <row r="110" spans="2:2" x14ac:dyDescent="0.2">
      <c r="B110" s="76"/>
    </row>
    <row r="111" spans="2:2" x14ac:dyDescent="0.2">
      <c r="B111" s="76"/>
    </row>
    <row r="112" spans="2:2" x14ac:dyDescent="0.2">
      <c r="B112" s="76"/>
    </row>
    <row r="113" spans="2:2" x14ac:dyDescent="0.2">
      <c r="B113" s="76"/>
    </row>
    <row r="114" spans="2:2" x14ac:dyDescent="0.2">
      <c r="B114" s="76"/>
    </row>
    <row r="115" spans="2:2" x14ac:dyDescent="0.2">
      <c r="B115" s="76"/>
    </row>
    <row r="116" spans="2:2" x14ac:dyDescent="0.2">
      <c r="B116" s="76"/>
    </row>
    <row r="117" spans="2:2" x14ac:dyDescent="0.2">
      <c r="B117" s="76"/>
    </row>
    <row r="118" spans="2:2" x14ac:dyDescent="0.2">
      <c r="B118" s="76"/>
    </row>
    <row r="119" spans="2:2" x14ac:dyDescent="0.2">
      <c r="B119" s="76"/>
    </row>
    <row r="120" spans="2:2" x14ac:dyDescent="0.2">
      <c r="B120" s="76"/>
    </row>
    <row r="121" spans="2:2" x14ac:dyDescent="0.2">
      <c r="B121" s="76"/>
    </row>
    <row r="122" spans="2:2" x14ac:dyDescent="0.2">
      <c r="B122" s="76"/>
    </row>
    <row r="123" spans="2:2" x14ac:dyDescent="0.2">
      <c r="B123" s="76"/>
    </row>
    <row r="124" spans="2:2" x14ac:dyDescent="0.2">
      <c r="B124" s="76"/>
    </row>
    <row r="125" spans="2:2" x14ac:dyDescent="0.2">
      <c r="B125" s="76"/>
    </row>
    <row r="126" spans="2:2" x14ac:dyDescent="0.2">
      <c r="B126" s="76"/>
    </row>
    <row r="127" spans="2:2" x14ac:dyDescent="0.2">
      <c r="B127" s="76"/>
    </row>
    <row r="128" spans="2:2" x14ac:dyDescent="0.2">
      <c r="B128" s="76"/>
    </row>
    <row r="129" spans="2:2" x14ac:dyDescent="0.2">
      <c r="B129" s="76"/>
    </row>
    <row r="130" spans="2:2" x14ac:dyDescent="0.2">
      <c r="B130" s="76"/>
    </row>
    <row r="131" spans="2:2" x14ac:dyDescent="0.2">
      <c r="B131" s="76"/>
    </row>
    <row r="132" spans="2:2" x14ac:dyDescent="0.2">
      <c r="B132" s="76"/>
    </row>
    <row r="133" spans="2:2" x14ac:dyDescent="0.2">
      <c r="B133" s="76"/>
    </row>
    <row r="134" spans="2:2" x14ac:dyDescent="0.2">
      <c r="B134" s="76"/>
    </row>
    <row r="135" spans="2:2" x14ac:dyDescent="0.2">
      <c r="B135" s="76"/>
    </row>
    <row r="136" spans="2:2" x14ac:dyDescent="0.2">
      <c r="B136" s="76"/>
    </row>
    <row r="137" spans="2:2" x14ac:dyDescent="0.2">
      <c r="B137" s="76"/>
    </row>
    <row r="138" spans="2:2" x14ac:dyDescent="0.2">
      <c r="B138" s="76"/>
    </row>
    <row r="139" spans="2:2" x14ac:dyDescent="0.2">
      <c r="B139" s="76"/>
    </row>
    <row r="140" spans="2:2" x14ac:dyDescent="0.2">
      <c r="B140" s="76"/>
    </row>
    <row r="141" spans="2:2" x14ac:dyDescent="0.2">
      <c r="B141" s="76"/>
    </row>
    <row r="142" spans="2:2" x14ac:dyDescent="0.2">
      <c r="B142" s="76"/>
    </row>
    <row r="143" spans="2:2" x14ac:dyDescent="0.2">
      <c r="B143" s="76"/>
    </row>
    <row r="144" spans="2:2" x14ac:dyDescent="0.2">
      <c r="B144" s="76"/>
    </row>
    <row r="145" spans="2:2" x14ac:dyDescent="0.2">
      <c r="B145" s="76"/>
    </row>
    <row r="146" spans="2:2" x14ac:dyDescent="0.2">
      <c r="B146" s="76"/>
    </row>
    <row r="147" spans="2:2" x14ac:dyDescent="0.2">
      <c r="B147" s="76"/>
    </row>
    <row r="148" spans="2:2" x14ac:dyDescent="0.2">
      <c r="B148" s="76"/>
    </row>
    <row r="149" spans="2:2" x14ac:dyDescent="0.2">
      <c r="B149" s="76"/>
    </row>
    <row r="150" spans="2:2" x14ac:dyDescent="0.2">
      <c r="B150" s="76"/>
    </row>
    <row r="151" spans="2:2" x14ac:dyDescent="0.2">
      <c r="B151" s="76"/>
    </row>
    <row r="152" spans="2:2" x14ac:dyDescent="0.2">
      <c r="B152" s="76"/>
    </row>
    <row r="153" spans="2:2" x14ac:dyDescent="0.2">
      <c r="B153" s="76"/>
    </row>
    <row r="154" spans="2:2" x14ac:dyDescent="0.2">
      <c r="B154" s="76"/>
    </row>
    <row r="155" spans="2:2" x14ac:dyDescent="0.2">
      <c r="B155" s="76"/>
    </row>
    <row r="156" spans="2:2" x14ac:dyDescent="0.2">
      <c r="B156" s="76"/>
    </row>
    <row r="157" spans="2:2" x14ac:dyDescent="0.2">
      <c r="B157" s="76"/>
    </row>
    <row r="158" spans="2:2" x14ac:dyDescent="0.2">
      <c r="B158" s="76"/>
    </row>
    <row r="159" spans="2:2" x14ac:dyDescent="0.2">
      <c r="B159" s="76"/>
    </row>
    <row r="160" spans="2:2" x14ac:dyDescent="0.2">
      <c r="B160" s="76"/>
    </row>
    <row r="161" spans="2:2" x14ac:dyDescent="0.2">
      <c r="B161" s="76"/>
    </row>
    <row r="162" spans="2:2" x14ac:dyDescent="0.2">
      <c r="B162" s="76"/>
    </row>
    <row r="163" spans="2:2" x14ac:dyDescent="0.2">
      <c r="B163" s="76"/>
    </row>
    <row r="164" spans="2:2" x14ac:dyDescent="0.2">
      <c r="B164" s="76"/>
    </row>
    <row r="165" spans="2:2" x14ac:dyDescent="0.2">
      <c r="B165" s="76"/>
    </row>
    <row r="166" spans="2:2" x14ac:dyDescent="0.2">
      <c r="B166" s="76"/>
    </row>
    <row r="167" spans="2:2" x14ac:dyDescent="0.2">
      <c r="B167" s="76"/>
    </row>
    <row r="168" spans="2:2" x14ac:dyDescent="0.2">
      <c r="B168" s="76"/>
    </row>
    <row r="169" spans="2:2" x14ac:dyDescent="0.2">
      <c r="B169" s="76"/>
    </row>
    <row r="170" spans="2:2" x14ac:dyDescent="0.2">
      <c r="B170" s="76"/>
    </row>
    <row r="171" spans="2:2" x14ac:dyDescent="0.2">
      <c r="B171" s="76"/>
    </row>
    <row r="172" spans="2:2" x14ac:dyDescent="0.2">
      <c r="B172" s="76"/>
    </row>
    <row r="173" spans="2:2" x14ac:dyDescent="0.2">
      <c r="B173" s="76"/>
    </row>
    <row r="174" spans="2:2" x14ac:dyDescent="0.2">
      <c r="B174" s="76"/>
    </row>
    <row r="175" spans="2:2" x14ac:dyDescent="0.2">
      <c r="B175" s="76"/>
    </row>
    <row r="176" spans="2:2" x14ac:dyDescent="0.2">
      <c r="B176" s="76"/>
    </row>
    <row r="177" spans="2:2" x14ac:dyDescent="0.2">
      <c r="B177" s="76"/>
    </row>
    <row r="178" spans="2:2" x14ac:dyDescent="0.2">
      <c r="B178" s="76"/>
    </row>
    <row r="179" spans="2:2" x14ac:dyDescent="0.2">
      <c r="B179" s="76"/>
    </row>
    <row r="180" spans="2:2" x14ac:dyDescent="0.2">
      <c r="B180" s="76"/>
    </row>
    <row r="181" spans="2:2" x14ac:dyDescent="0.2">
      <c r="B181" s="76"/>
    </row>
    <row r="182" spans="2:2" x14ac:dyDescent="0.2">
      <c r="B182" s="76"/>
    </row>
    <row r="183" spans="2:2" x14ac:dyDescent="0.2">
      <c r="B183" s="76"/>
    </row>
    <row r="184" spans="2:2" x14ac:dyDescent="0.2">
      <c r="B184" s="76"/>
    </row>
    <row r="185" spans="2:2" x14ac:dyDescent="0.2">
      <c r="B185" s="76"/>
    </row>
    <row r="186" spans="2:2" x14ac:dyDescent="0.2">
      <c r="B186" s="76"/>
    </row>
    <row r="187" spans="2:2" x14ac:dyDescent="0.2">
      <c r="B187" s="76"/>
    </row>
    <row r="188" spans="2:2" x14ac:dyDescent="0.2">
      <c r="B188" s="76"/>
    </row>
    <row r="189" spans="2:2" x14ac:dyDescent="0.2">
      <c r="B189" s="76"/>
    </row>
    <row r="190" spans="2:2" x14ac:dyDescent="0.2">
      <c r="B190" s="76"/>
    </row>
    <row r="191" spans="2:2" x14ac:dyDescent="0.2">
      <c r="B191" s="76"/>
    </row>
    <row r="192" spans="2:2" x14ac:dyDescent="0.2">
      <c r="B192" s="76"/>
    </row>
    <row r="193" spans="2:2" x14ac:dyDescent="0.2">
      <c r="B193" s="76"/>
    </row>
    <row r="194" spans="2:2" x14ac:dyDescent="0.2">
      <c r="B194" s="76"/>
    </row>
    <row r="195" spans="2:2" x14ac:dyDescent="0.2">
      <c r="B195" s="76"/>
    </row>
    <row r="196" spans="2:2" x14ac:dyDescent="0.2">
      <c r="B196" s="76"/>
    </row>
    <row r="197" spans="2:2" x14ac:dyDescent="0.2">
      <c r="B197" s="76"/>
    </row>
    <row r="198" spans="2:2" x14ac:dyDescent="0.2">
      <c r="B198" s="76"/>
    </row>
    <row r="199" spans="2:2" x14ac:dyDescent="0.2">
      <c r="B199" s="76"/>
    </row>
    <row r="200" spans="2:2" x14ac:dyDescent="0.2">
      <c r="B200" s="76"/>
    </row>
    <row r="201" spans="2:2" x14ac:dyDescent="0.2">
      <c r="B201" s="76"/>
    </row>
    <row r="202" spans="2:2" x14ac:dyDescent="0.2">
      <c r="B202" s="76"/>
    </row>
    <row r="203" spans="2:2" x14ac:dyDescent="0.2">
      <c r="B203" s="76"/>
    </row>
    <row r="204" spans="2:2" x14ac:dyDescent="0.2">
      <c r="B204" s="76"/>
    </row>
    <row r="205" spans="2:2" x14ac:dyDescent="0.2">
      <c r="B205" s="76"/>
    </row>
    <row r="206" spans="2:2" x14ac:dyDescent="0.2">
      <c r="B206" s="76"/>
    </row>
    <row r="207" spans="2:2" x14ac:dyDescent="0.2">
      <c r="B207" s="76"/>
    </row>
    <row r="208" spans="2:2" x14ac:dyDescent="0.2">
      <c r="B208" s="76"/>
    </row>
    <row r="209" spans="2:2" x14ac:dyDescent="0.2">
      <c r="B209" s="76"/>
    </row>
    <row r="210" spans="2:2" x14ac:dyDescent="0.2">
      <c r="B210" s="76"/>
    </row>
    <row r="211" spans="2:2" x14ac:dyDescent="0.2">
      <c r="B211" s="76"/>
    </row>
    <row r="212" spans="2:2" x14ac:dyDescent="0.2">
      <c r="B212" s="76"/>
    </row>
    <row r="213" spans="2:2" x14ac:dyDescent="0.2">
      <c r="B213" s="76"/>
    </row>
    <row r="214" spans="2:2" x14ac:dyDescent="0.2">
      <c r="B214" s="76"/>
    </row>
    <row r="215" spans="2:2" x14ac:dyDescent="0.2">
      <c r="B215" s="76"/>
    </row>
    <row r="216" spans="2:2" x14ac:dyDescent="0.2">
      <c r="B216" s="76"/>
    </row>
    <row r="217" spans="2:2" x14ac:dyDescent="0.2">
      <c r="B217" s="76"/>
    </row>
    <row r="218" spans="2:2" x14ac:dyDescent="0.2">
      <c r="B218" s="76"/>
    </row>
    <row r="219" spans="2:2" x14ac:dyDescent="0.2">
      <c r="B219" s="76"/>
    </row>
    <row r="220" spans="2:2" x14ac:dyDescent="0.2">
      <c r="B220" s="76"/>
    </row>
    <row r="221" spans="2:2" x14ac:dyDescent="0.2">
      <c r="B221" s="76"/>
    </row>
    <row r="222" spans="2:2" x14ac:dyDescent="0.2">
      <c r="B222" s="76"/>
    </row>
    <row r="223" spans="2:2" x14ac:dyDescent="0.2">
      <c r="B223" s="76"/>
    </row>
    <row r="224" spans="2:2" x14ac:dyDescent="0.2">
      <c r="B224" s="76"/>
    </row>
    <row r="225" spans="2:2" x14ac:dyDescent="0.2">
      <c r="B225" s="76"/>
    </row>
    <row r="226" spans="2:2" x14ac:dyDescent="0.2">
      <c r="B226" s="76"/>
    </row>
    <row r="227" spans="2:2" x14ac:dyDescent="0.2">
      <c r="B227" s="76"/>
    </row>
    <row r="228" spans="2:2" x14ac:dyDescent="0.2">
      <c r="B228" s="76"/>
    </row>
    <row r="229" spans="2:2" x14ac:dyDescent="0.2">
      <c r="B229" s="76"/>
    </row>
    <row r="230" spans="2:2" x14ac:dyDescent="0.2">
      <c r="B230" s="76"/>
    </row>
    <row r="231" spans="2:2" x14ac:dyDescent="0.2">
      <c r="B231" s="76"/>
    </row>
    <row r="232" spans="2:2" x14ac:dyDescent="0.2">
      <c r="B232" s="76"/>
    </row>
    <row r="233" spans="2:2" x14ac:dyDescent="0.2">
      <c r="B233" s="76"/>
    </row>
    <row r="234" spans="2:2" x14ac:dyDescent="0.2">
      <c r="B234" s="76"/>
    </row>
    <row r="235" spans="2:2" x14ac:dyDescent="0.2">
      <c r="B235" s="76"/>
    </row>
    <row r="236" spans="2:2" x14ac:dyDescent="0.2">
      <c r="B236" s="76"/>
    </row>
    <row r="237" spans="2:2" x14ac:dyDescent="0.2">
      <c r="B237" s="76"/>
    </row>
    <row r="238" spans="2:2" x14ac:dyDescent="0.2">
      <c r="B238" s="76"/>
    </row>
    <row r="239" spans="2:2" x14ac:dyDescent="0.2">
      <c r="B239" s="76"/>
    </row>
    <row r="240" spans="2:2" x14ac:dyDescent="0.2">
      <c r="B240" s="76"/>
    </row>
    <row r="241" spans="2:2" x14ac:dyDescent="0.2">
      <c r="B241" s="76"/>
    </row>
    <row r="242" spans="2:2" x14ac:dyDescent="0.2">
      <c r="B242" s="76"/>
    </row>
    <row r="243" spans="2:2" x14ac:dyDescent="0.2">
      <c r="B243" s="76"/>
    </row>
    <row r="244" spans="2:2" x14ac:dyDescent="0.2">
      <c r="B244" s="76"/>
    </row>
    <row r="245" spans="2:2" x14ac:dyDescent="0.2">
      <c r="B245" s="76"/>
    </row>
    <row r="246" spans="2:2" x14ac:dyDescent="0.2">
      <c r="B246" s="76"/>
    </row>
    <row r="247" spans="2:2" x14ac:dyDescent="0.2">
      <c r="B247" s="76"/>
    </row>
    <row r="248" spans="2:2" x14ac:dyDescent="0.2">
      <c r="B248" s="76"/>
    </row>
    <row r="249" spans="2:2" x14ac:dyDescent="0.2">
      <c r="B249" s="76"/>
    </row>
    <row r="250" spans="2:2" x14ac:dyDescent="0.2">
      <c r="B250" s="76"/>
    </row>
    <row r="251" spans="2:2" x14ac:dyDescent="0.2">
      <c r="B251" s="76"/>
    </row>
    <row r="252" spans="2:2" x14ac:dyDescent="0.2">
      <c r="B252" s="76"/>
    </row>
    <row r="253" spans="2:2" x14ac:dyDescent="0.2">
      <c r="B253" s="76"/>
    </row>
    <row r="254" spans="2:2" x14ac:dyDescent="0.2">
      <c r="B254" s="76"/>
    </row>
    <row r="255" spans="2:2" x14ac:dyDescent="0.2">
      <c r="B255" s="76"/>
    </row>
    <row r="256" spans="2:2" x14ac:dyDescent="0.2">
      <c r="B256" s="76"/>
    </row>
    <row r="257" spans="2:2" x14ac:dyDescent="0.2">
      <c r="B257" s="76"/>
    </row>
    <row r="258" spans="2:2" x14ac:dyDescent="0.2">
      <c r="B258" s="76"/>
    </row>
    <row r="259" spans="2:2" x14ac:dyDescent="0.2">
      <c r="B259" s="76"/>
    </row>
    <row r="260" spans="2:2" x14ac:dyDescent="0.2">
      <c r="B260" s="76"/>
    </row>
    <row r="261" spans="2:2" x14ac:dyDescent="0.2">
      <c r="B261" s="76"/>
    </row>
    <row r="262" spans="2:2" x14ac:dyDescent="0.2">
      <c r="B262" s="76"/>
    </row>
    <row r="263" spans="2:2" x14ac:dyDescent="0.2">
      <c r="B263" s="76"/>
    </row>
    <row r="264" spans="2:2" x14ac:dyDescent="0.2">
      <c r="B264" s="76"/>
    </row>
    <row r="265" spans="2:2" x14ac:dyDescent="0.2">
      <c r="B265" s="76"/>
    </row>
    <row r="266" spans="2:2" x14ac:dyDescent="0.2">
      <c r="B266" s="76"/>
    </row>
    <row r="267" spans="2:2" x14ac:dyDescent="0.2">
      <c r="B267" s="76"/>
    </row>
    <row r="268" spans="2:2" x14ac:dyDescent="0.2">
      <c r="B268" s="76"/>
    </row>
    <row r="269" spans="2:2" x14ac:dyDescent="0.2">
      <c r="B269" s="76"/>
    </row>
    <row r="270" spans="2:2" x14ac:dyDescent="0.2">
      <c r="B270" s="76"/>
    </row>
    <row r="271" spans="2:2" x14ac:dyDescent="0.2">
      <c r="B271" s="76"/>
    </row>
    <row r="272" spans="2:2" x14ac:dyDescent="0.2">
      <c r="B272" s="76"/>
    </row>
    <row r="273" spans="2:2" x14ac:dyDescent="0.2">
      <c r="B273" s="76"/>
    </row>
    <row r="274" spans="2:2" x14ac:dyDescent="0.2">
      <c r="B274" s="76"/>
    </row>
    <row r="275" spans="2:2" x14ac:dyDescent="0.2">
      <c r="B275" s="76"/>
    </row>
    <row r="276" spans="2:2" x14ac:dyDescent="0.2">
      <c r="B276" s="76"/>
    </row>
    <row r="277" spans="2:2" x14ac:dyDescent="0.2">
      <c r="B277" s="76"/>
    </row>
    <row r="278" spans="2:2" x14ac:dyDescent="0.2">
      <c r="B278" s="76"/>
    </row>
    <row r="279" spans="2:2" x14ac:dyDescent="0.2">
      <c r="B279" s="76"/>
    </row>
    <row r="280" spans="2:2" x14ac:dyDescent="0.2">
      <c r="B280" s="76"/>
    </row>
    <row r="281" spans="2:2" x14ac:dyDescent="0.2">
      <c r="B281" s="76"/>
    </row>
    <row r="282" spans="2:2" x14ac:dyDescent="0.2">
      <c r="B282" s="76"/>
    </row>
    <row r="283" spans="2:2" x14ac:dyDescent="0.2">
      <c r="B283" s="76"/>
    </row>
    <row r="284" spans="2:2" x14ac:dyDescent="0.2">
      <c r="B284" s="76"/>
    </row>
    <row r="285" spans="2:2" x14ac:dyDescent="0.2">
      <c r="B285" s="76"/>
    </row>
    <row r="286" spans="2:2" x14ac:dyDescent="0.2">
      <c r="B286" s="76"/>
    </row>
    <row r="287" spans="2:2" x14ac:dyDescent="0.2">
      <c r="B287" s="76"/>
    </row>
    <row r="288" spans="2:2" x14ac:dyDescent="0.2">
      <c r="B288" s="76"/>
    </row>
    <row r="289" spans="2:2" x14ac:dyDescent="0.2">
      <c r="B289" s="76"/>
    </row>
    <row r="290" spans="2:2" x14ac:dyDescent="0.2">
      <c r="B290" s="76"/>
    </row>
    <row r="291" spans="2:2" x14ac:dyDescent="0.2">
      <c r="B291" s="76"/>
    </row>
    <row r="292" spans="2:2" x14ac:dyDescent="0.2">
      <c r="B292" s="76"/>
    </row>
    <row r="293" spans="2:2" x14ac:dyDescent="0.2">
      <c r="B293" s="76"/>
    </row>
    <row r="294" spans="2:2" x14ac:dyDescent="0.2">
      <c r="B294" s="76"/>
    </row>
    <row r="295" spans="2:2" x14ac:dyDescent="0.2">
      <c r="B295" s="76"/>
    </row>
    <row r="296" spans="2:2" x14ac:dyDescent="0.2">
      <c r="B296" s="76"/>
    </row>
    <row r="297" spans="2:2" x14ac:dyDescent="0.2">
      <c r="B297" s="76"/>
    </row>
    <row r="298" spans="2:2" x14ac:dyDescent="0.2">
      <c r="B298" s="76"/>
    </row>
    <row r="299" spans="2:2" x14ac:dyDescent="0.2">
      <c r="B299" s="76"/>
    </row>
    <row r="300" spans="2:2" x14ac:dyDescent="0.2">
      <c r="B300" s="76"/>
    </row>
    <row r="301" spans="2:2" x14ac:dyDescent="0.2">
      <c r="B301" s="76"/>
    </row>
    <row r="302" spans="2:2" x14ac:dyDescent="0.2">
      <c r="B302" s="76"/>
    </row>
    <row r="303" spans="2:2" x14ac:dyDescent="0.2">
      <c r="B303" s="76"/>
    </row>
    <row r="304" spans="2:2" x14ac:dyDescent="0.2">
      <c r="B304" s="76"/>
    </row>
    <row r="305" spans="2:2" x14ac:dyDescent="0.2">
      <c r="B305" s="76"/>
    </row>
    <row r="306" spans="2:2" x14ac:dyDescent="0.2">
      <c r="B306" s="76"/>
    </row>
    <row r="307" spans="2:2" x14ac:dyDescent="0.2">
      <c r="B307" s="76"/>
    </row>
    <row r="308" spans="2:2" x14ac:dyDescent="0.2">
      <c r="B308" s="76"/>
    </row>
    <row r="309" spans="2:2" x14ac:dyDescent="0.2">
      <c r="B309" s="76"/>
    </row>
    <row r="310" spans="2:2" x14ac:dyDescent="0.2">
      <c r="B310" s="76"/>
    </row>
    <row r="311" spans="2:2" x14ac:dyDescent="0.2">
      <c r="B311" s="76"/>
    </row>
    <row r="312" spans="2:2" x14ac:dyDescent="0.2">
      <c r="B312" s="76"/>
    </row>
    <row r="313" spans="2:2" x14ac:dyDescent="0.2">
      <c r="B313" s="76"/>
    </row>
    <row r="314" spans="2:2" x14ac:dyDescent="0.2">
      <c r="B314" s="76"/>
    </row>
    <row r="315" spans="2:2" x14ac:dyDescent="0.2">
      <c r="B315" s="76"/>
    </row>
    <row r="316" spans="2:2" x14ac:dyDescent="0.2">
      <c r="B316" s="76"/>
    </row>
    <row r="317" spans="2:2" x14ac:dyDescent="0.2">
      <c r="B317" s="76"/>
    </row>
    <row r="318" spans="2:2" x14ac:dyDescent="0.2">
      <c r="B318" s="76"/>
    </row>
    <row r="319" spans="2:2" x14ac:dyDescent="0.2">
      <c r="B319" s="76"/>
    </row>
    <row r="320" spans="2:2" x14ac:dyDescent="0.2">
      <c r="B320" s="76"/>
    </row>
    <row r="321" spans="2:2" x14ac:dyDescent="0.2">
      <c r="B321" s="76"/>
    </row>
    <row r="322" spans="2:2" x14ac:dyDescent="0.2">
      <c r="B322" s="76"/>
    </row>
    <row r="323" spans="2:2" x14ac:dyDescent="0.2">
      <c r="B323" s="76"/>
    </row>
    <row r="324" spans="2:2" x14ac:dyDescent="0.2">
      <c r="B324" s="76"/>
    </row>
    <row r="325" spans="2:2" x14ac:dyDescent="0.2">
      <c r="B325" s="76"/>
    </row>
    <row r="326" spans="2:2" x14ac:dyDescent="0.2">
      <c r="B326" s="76"/>
    </row>
    <row r="327" spans="2:2" x14ac:dyDescent="0.2">
      <c r="B327" s="76"/>
    </row>
    <row r="328" spans="2:2" x14ac:dyDescent="0.2">
      <c r="B328" s="76"/>
    </row>
    <row r="329" spans="2:2" x14ac:dyDescent="0.2">
      <c r="B329" s="76"/>
    </row>
    <row r="330" spans="2:2" x14ac:dyDescent="0.2">
      <c r="B330" s="76"/>
    </row>
    <row r="331" spans="2:2" x14ac:dyDescent="0.2">
      <c r="B331" s="76"/>
    </row>
    <row r="332" spans="2:2" x14ac:dyDescent="0.2">
      <c r="B332" s="76"/>
    </row>
    <row r="333" spans="2:2" x14ac:dyDescent="0.2">
      <c r="B333" s="76"/>
    </row>
    <row r="334" spans="2:2" x14ac:dyDescent="0.2">
      <c r="B334" s="76"/>
    </row>
    <row r="335" spans="2:2" x14ac:dyDescent="0.2">
      <c r="B335" s="76"/>
    </row>
    <row r="336" spans="2:2" x14ac:dyDescent="0.2">
      <c r="B336" s="76"/>
    </row>
    <row r="337" spans="2:2" x14ac:dyDescent="0.2">
      <c r="B337" s="76"/>
    </row>
    <row r="338" spans="2:2" x14ac:dyDescent="0.2">
      <c r="B338" s="76"/>
    </row>
    <row r="339" spans="2:2" x14ac:dyDescent="0.2">
      <c r="B339" s="76"/>
    </row>
    <row r="340" spans="2:2" x14ac:dyDescent="0.2">
      <c r="B340" s="76"/>
    </row>
    <row r="341" spans="2:2" x14ac:dyDescent="0.2">
      <c r="B341" s="76"/>
    </row>
    <row r="342" spans="2:2" x14ac:dyDescent="0.2">
      <c r="B342" s="76"/>
    </row>
    <row r="343" spans="2:2" x14ac:dyDescent="0.2">
      <c r="B343" s="76"/>
    </row>
    <row r="344" spans="2:2" x14ac:dyDescent="0.2">
      <c r="B344" s="76"/>
    </row>
    <row r="345" spans="2:2" x14ac:dyDescent="0.2">
      <c r="B345" s="76"/>
    </row>
    <row r="346" spans="2:2" x14ac:dyDescent="0.2">
      <c r="B346" s="76"/>
    </row>
    <row r="347" spans="2:2" x14ac:dyDescent="0.2">
      <c r="B347" s="76"/>
    </row>
    <row r="348" spans="2:2" x14ac:dyDescent="0.2">
      <c r="B348" s="76"/>
    </row>
    <row r="349" spans="2:2" x14ac:dyDescent="0.2">
      <c r="B349" s="76"/>
    </row>
    <row r="350" spans="2:2" x14ac:dyDescent="0.2">
      <c r="B350" s="76"/>
    </row>
    <row r="351" spans="2:2" x14ac:dyDescent="0.2">
      <c r="B351" s="76"/>
    </row>
    <row r="352" spans="2:2" x14ac:dyDescent="0.2">
      <c r="B352" s="76"/>
    </row>
    <row r="353" spans="2:2" x14ac:dyDescent="0.2">
      <c r="B353" s="76"/>
    </row>
    <row r="354" spans="2:2" x14ac:dyDescent="0.2">
      <c r="B354" s="76"/>
    </row>
    <row r="355" spans="2:2" x14ac:dyDescent="0.2">
      <c r="B355" s="76"/>
    </row>
    <row r="356" spans="2:2" x14ac:dyDescent="0.2">
      <c r="B356" s="76"/>
    </row>
    <row r="357" spans="2:2" x14ac:dyDescent="0.2">
      <c r="B357" s="76"/>
    </row>
    <row r="358" spans="2:2" x14ac:dyDescent="0.2">
      <c r="B358" s="76"/>
    </row>
    <row r="359" spans="2:2" x14ac:dyDescent="0.2">
      <c r="B359" s="76"/>
    </row>
    <row r="360" spans="2:2" x14ac:dyDescent="0.2">
      <c r="B360" s="76"/>
    </row>
    <row r="361" spans="2:2" x14ac:dyDescent="0.2">
      <c r="B361" s="76"/>
    </row>
    <row r="362" spans="2:2" x14ac:dyDescent="0.2">
      <c r="B362" s="76"/>
    </row>
    <row r="363" spans="2:2" x14ac:dyDescent="0.2">
      <c r="B363" s="76"/>
    </row>
    <row r="364" spans="2:2" x14ac:dyDescent="0.2">
      <c r="B364" s="76"/>
    </row>
    <row r="365" spans="2:2" x14ac:dyDescent="0.2">
      <c r="B365" s="76"/>
    </row>
    <row r="366" spans="2:2" x14ac:dyDescent="0.2">
      <c r="B366" s="76"/>
    </row>
    <row r="367" spans="2:2" x14ac:dyDescent="0.2">
      <c r="B367" s="76"/>
    </row>
    <row r="368" spans="2:2" x14ac:dyDescent="0.2">
      <c r="B368" s="76"/>
    </row>
    <row r="369" spans="2:2" x14ac:dyDescent="0.2">
      <c r="B369" s="76"/>
    </row>
    <row r="370" spans="2:2" x14ac:dyDescent="0.2">
      <c r="B370" s="76"/>
    </row>
    <row r="371" spans="2:2" x14ac:dyDescent="0.2">
      <c r="B371" s="76"/>
    </row>
    <row r="372" spans="2:2" x14ac:dyDescent="0.2">
      <c r="B372" s="76"/>
    </row>
    <row r="373" spans="2:2" x14ac:dyDescent="0.2">
      <c r="B373" s="76"/>
    </row>
    <row r="374" spans="2:2" x14ac:dyDescent="0.2">
      <c r="B374" s="76"/>
    </row>
    <row r="375" spans="2:2" x14ac:dyDescent="0.2">
      <c r="B375" s="76"/>
    </row>
    <row r="376" spans="2:2" x14ac:dyDescent="0.2">
      <c r="B376" s="76"/>
    </row>
    <row r="377" spans="2:2" x14ac:dyDescent="0.2">
      <c r="B377" s="76"/>
    </row>
    <row r="378" spans="2:2" x14ac:dyDescent="0.2">
      <c r="B378" s="76"/>
    </row>
    <row r="379" spans="2:2" x14ac:dyDescent="0.2">
      <c r="B379" s="76"/>
    </row>
    <row r="380" spans="2:2" x14ac:dyDescent="0.2">
      <c r="B380" s="76"/>
    </row>
    <row r="381" spans="2:2" x14ac:dyDescent="0.2">
      <c r="B381" s="76"/>
    </row>
    <row r="382" spans="2:2" x14ac:dyDescent="0.2">
      <c r="B382" s="76"/>
    </row>
    <row r="383" spans="2:2" x14ac:dyDescent="0.2">
      <c r="B383" s="76"/>
    </row>
    <row r="384" spans="2:2" x14ac:dyDescent="0.2">
      <c r="B384" s="76"/>
    </row>
    <row r="385" spans="2:2" x14ac:dyDescent="0.2">
      <c r="B385" s="76"/>
    </row>
    <row r="386" spans="2:2" x14ac:dyDescent="0.2">
      <c r="B386" s="76"/>
    </row>
    <row r="387" spans="2:2" x14ac:dyDescent="0.2">
      <c r="B387" s="76"/>
    </row>
    <row r="388" spans="2:2" x14ac:dyDescent="0.2">
      <c r="B388" s="76"/>
    </row>
    <row r="389" spans="2:2" x14ac:dyDescent="0.2">
      <c r="B389" s="76"/>
    </row>
    <row r="390" spans="2:2" x14ac:dyDescent="0.2">
      <c r="B390" s="76"/>
    </row>
    <row r="391" spans="2:2" x14ac:dyDescent="0.2">
      <c r="B391" s="76"/>
    </row>
    <row r="392" spans="2:2" x14ac:dyDescent="0.2">
      <c r="B392" s="76"/>
    </row>
    <row r="393" spans="2:2" x14ac:dyDescent="0.2">
      <c r="B393" s="76"/>
    </row>
    <row r="394" spans="2:2" x14ac:dyDescent="0.2">
      <c r="B394" s="76"/>
    </row>
    <row r="395" spans="2:2" x14ac:dyDescent="0.2">
      <c r="B395" s="76"/>
    </row>
    <row r="396" spans="2:2" x14ac:dyDescent="0.2">
      <c r="B396" s="76"/>
    </row>
    <row r="397" spans="2:2" x14ac:dyDescent="0.2">
      <c r="B397" s="76"/>
    </row>
    <row r="398" spans="2:2" x14ac:dyDescent="0.2">
      <c r="B398" s="76"/>
    </row>
    <row r="399" spans="2:2" x14ac:dyDescent="0.2">
      <c r="B399" s="76"/>
    </row>
    <row r="400" spans="2:2" x14ac:dyDescent="0.2">
      <c r="B400" s="76"/>
    </row>
    <row r="401" spans="2:2" x14ac:dyDescent="0.2">
      <c r="B401" s="76"/>
    </row>
    <row r="402" spans="2:2" x14ac:dyDescent="0.2">
      <c r="B402" s="76"/>
    </row>
    <row r="403" spans="2:2" x14ac:dyDescent="0.2">
      <c r="B403" s="76"/>
    </row>
    <row r="404" spans="2:2" x14ac:dyDescent="0.2">
      <c r="B404" s="76"/>
    </row>
    <row r="405" spans="2:2" x14ac:dyDescent="0.2">
      <c r="B405" s="76"/>
    </row>
    <row r="406" spans="2:2" x14ac:dyDescent="0.2">
      <c r="B406" s="76"/>
    </row>
    <row r="407" spans="2:2" x14ac:dyDescent="0.2">
      <c r="B407" s="76"/>
    </row>
    <row r="408" spans="2:2" x14ac:dyDescent="0.2">
      <c r="B408" s="76"/>
    </row>
    <row r="409" spans="2:2" x14ac:dyDescent="0.2">
      <c r="B409" s="76"/>
    </row>
    <row r="410" spans="2:2" x14ac:dyDescent="0.2">
      <c r="B410" s="76"/>
    </row>
    <row r="411" spans="2:2" x14ac:dyDescent="0.2">
      <c r="B411" s="76"/>
    </row>
    <row r="412" spans="2:2" x14ac:dyDescent="0.2">
      <c r="B412" s="76"/>
    </row>
    <row r="413" spans="2:2" x14ac:dyDescent="0.2">
      <c r="B413" s="76"/>
    </row>
    <row r="414" spans="2:2" x14ac:dyDescent="0.2">
      <c r="B414" s="76"/>
    </row>
    <row r="415" spans="2:2" x14ac:dyDescent="0.2">
      <c r="B415" s="76"/>
    </row>
    <row r="416" spans="2:2" x14ac:dyDescent="0.2">
      <c r="B416" s="76"/>
    </row>
    <row r="417" spans="2:2" x14ac:dyDescent="0.2">
      <c r="B417" s="76"/>
    </row>
    <row r="418" spans="2:2" x14ac:dyDescent="0.2">
      <c r="B418" s="76"/>
    </row>
    <row r="419" spans="2:2" x14ac:dyDescent="0.2">
      <c r="B419" s="76"/>
    </row>
    <row r="420" spans="2:2" x14ac:dyDescent="0.2">
      <c r="B420" s="76"/>
    </row>
    <row r="421" spans="2:2" x14ac:dyDescent="0.2">
      <c r="B421" s="76"/>
    </row>
    <row r="422" spans="2:2" x14ac:dyDescent="0.2">
      <c r="B422" s="76"/>
    </row>
    <row r="423" spans="2:2" x14ac:dyDescent="0.2">
      <c r="B423" s="76"/>
    </row>
    <row r="424" spans="2:2" x14ac:dyDescent="0.2">
      <c r="B424" s="76"/>
    </row>
    <row r="425" spans="2:2" x14ac:dyDescent="0.2">
      <c r="B425" s="76"/>
    </row>
    <row r="426" spans="2:2" x14ac:dyDescent="0.2">
      <c r="B426" s="76"/>
    </row>
    <row r="427" spans="2:2" x14ac:dyDescent="0.2">
      <c r="B427" s="76"/>
    </row>
    <row r="428" spans="2:2" x14ac:dyDescent="0.2">
      <c r="B428" s="76"/>
    </row>
    <row r="429" spans="2:2" x14ac:dyDescent="0.2">
      <c r="B429" s="76"/>
    </row>
    <row r="430" spans="2:2" x14ac:dyDescent="0.2">
      <c r="B430" s="76"/>
    </row>
    <row r="431" spans="2:2" x14ac:dyDescent="0.2">
      <c r="B431" s="76"/>
    </row>
    <row r="432" spans="2:2" x14ac:dyDescent="0.2">
      <c r="B432" s="76"/>
    </row>
    <row r="433" spans="2:2" x14ac:dyDescent="0.2">
      <c r="B433" s="76"/>
    </row>
    <row r="434" spans="2:2" x14ac:dyDescent="0.2">
      <c r="B434" s="76"/>
    </row>
    <row r="435" spans="2:2" x14ac:dyDescent="0.2">
      <c r="B435" s="76"/>
    </row>
    <row r="436" spans="2:2" x14ac:dyDescent="0.2">
      <c r="B436" s="76"/>
    </row>
    <row r="437" spans="2:2" x14ac:dyDescent="0.2">
      <c r="B437" s="76"/>
    </row>
    <row r="438" spans="2:2" x14ac:dyDescent="0.2">
      <c r="B438" s="76"/>
    </row>
    <row r="439" spans="2:2" x14ac:dyDescent="0.2">
      <c r="B439" s="76"/>
    </row>
    <row r="440" spans="2:2" x14ac:dyDescent="0.2">
      <c r="B440" s="76"/>
    </row>
    <row r="441" spans="2:2" x14ac:dyDescent="0.2">
      <c r="B441" s="76"/>
    </row>
    <row r="442" spans="2:2" x14ac:dyDescent="0.2">
      <c r="B442" s="76"/>
    </row>
    <row r="443" spans="2:2" x14ac:dyDescent="0.2">
      <c r="B443" s="76"/>
    </row>
    <row r="444" spans="2:2" x14ac:dyDescent="0.2">
      <c r="B444" s="76"/>
    </row>
    <row r="445" spans="2:2" x14ac:dyDescent="0.2">
      <c r="B445" s="76"/>
    </row>
    <row r="446" spans="2:2" x14ac:dyDescent="0.2">
      <c r="B446" s="76"/>
    </row>
    <row r="447" spans="2:2" x14ac:dyDescent="0.2">
      <c r="B447" s="76"/>
    </row>
    <row r="448" spans="2:2" x14ac:dyDescent="0.2">
      <c r="B448" s="76"/>
    </row>
    <row r="449" spans="2:2" x14ac:dyDescent="0.2">
      <c r="B449" s="76"/>
    </row>
    <row r="450" spans="2:2" x14ac:dyDescent="0.2">
      <c r="B450" s="76"/>
    </row>
    <row r="451" spans="2:2" x14ac:dyDescent="0.2">
      <c r="B451" s="76"/>
    </row>
    <row r="452" spans="2:2" x14ac:dyDescent="0.2">
      <c r="B452" s="76"/>
    </row>
    <row r="453" spans="2:2" x14ac:dyDescent="0.2">
      <c r="B453" s="76"/>
    </row>
    <row r="454" spans="2:2" x14ac:dyDescent="0.2">
      <c r="B454" s="76"/>
    </row>
    <row r="455" spans="2:2" x14ac:dyDescent="0.2">
      <c r="B455" s="76"/>
    </row>
    <row r="456" spans="2:2" x14ac:dyDescent="0.2">
      <c r="B456" s="76"/>
    </row>
    <row r="457" spans="2:2" x14ac:dyDescent="0.2">
      <c r="B457" s="76"/>
    </row>
    <row r="458" spans="2:2" x14ac:dyDescent="0.2">
      <c r="B458" s="76"/>
    </row>
    <row r="459" spans="2:2" x14ac:dyDescent="0.2">
      <c r="B459" s="76"/>
    </row>
    <row r="460" spans="2:2" x14ac:dyDescent="0.2">
      <c r="B460" s="76"/>
    </row>
    <row r="461" spans="2:2" x14ac:dyDescent="0.2">
      <c r="B461" s="76"/>
    </row>
    <row r="462" spans="2:2" x14ac:dyDescent="0.2">
      <c r="B462" s="76"/>
    </row>
    <row r="463" spans="2:2" x14ac:dyDescent="0.2">
      <c r="B463" s="76"/>
    </row>
    <row r="464" spans="2:2" x14ac:dyDescent="0.2">
      <c r="B464" s="76"/>
    </row>
    <row r="465" spans="2:2" x14ac:dyDescent="0.2">
      <c r="B465" s="76"/>
    </row>
    <row r="466" spans="2:2" x14ac:dyDescent="0.2">
      <c r="B466" s="76"/>
    </row>
    <row r="467" spans="2:2" x14ac:dyDescent="0.2">
      <c r="B467" s="76"/>
    </row>
    <row r="468" spans="2:2" x14ac:dyDescent="0.2">
      <c r="B468" s="76"/>
    </row>
    <row r="469" spans="2:2" x14ac:dyDescent="0.2">
      <c r="B469" s="76"/>
    </row>
    <row r="470" spans="2:2" x14ac:dyDescent="0.2">
      <c r="B470" s="76"/>
    </row>
    <row r="471" spans="2:2" x14ac:dyDescent="0.2">
      <c r="B471" s="76"/>
    </row>
    <row r="472" spans="2:2" x14ac:dyDescent="0.2">
      <c r="B472" s="76"/>
    </row>
    <row r="473" spans="2:2" x14ac:dyDescent="0.2">
      <c r="B473" s="76"/>
    </row>
    <row r="474" spans="2:2" x14ac:dyDescent="0.2">
      <c r="B474" s="76"/>
    </row>
    <row r="475" spans="2:2" x14ac:dyDescent="0.2">
      <c r="B475" s="76"/>
    </row>
    <row r="476" spans="2:2" x14ac:dyDescent="0.2">
      <c r="B476" s="76"/>
    </row>
    <row r="477" spans="2:2" x14ac:dyDescent="0.2">
      <c r="B477" s="76"/>
    </row>
    <row r="478" spans="2:2" x14ac:dyDescent="0.2">
      <c r="B478" s="76"/>
    </row>
    <row r="479" spans="2:2" x14ac:dyDescent="0.2">
      <c r="B479" s="76"/>
    </row>
    <row r="480" spans="2:2" x14ac:dyDescent="0.2">
      <c r="B480" s="76"/>
    </row>
    <row r="481" spans="2:2" x14ac:dyDescent="0.2">
      <c r="B481" s="76"/>
    </row>
    <row r="482" spans="2:2" x14ac:dyDescent="0.2">
      <c r="B482" s="76"/>
    </row>
    <row r="483" spans="2:2" x14ac:dyDescent="0.2">
      <c r="B483" s="76"/>
    </row>
    <row r="484" spans="2:2" x14ac:dyDescent="0.2">
      <c r="B484" s="76"/>
    </row>
    <row r="485" spans="2:2" x14ac:dyDescent="0.2">
      <c r="B485" s="76"/>
    </row>
    <row r="486" spans="2:2" x14ac:dyDescent="0.2">
      <c r="B486" s="76"/>
    </row>
    <row r="487" spans="2:2" x14ac:dyDescent="0.2">
      <c r="B487" s="76"/>
    </row>
    <row r="488" spans="2:2" x14ac:dyDescent="0.2">
      <c r="B488" s="76"/>
    </row>
    <row r="489" spans="2:2" x14ac:dyDescent="0.2">
      <c r="B489" s="76"/>
    </row>
    <row r="490" spans="2:2" x14ac:dyDescent="0.2">
      <c r="B490" s="76"/>
    </row>
    <row r="491" spans="2:2" x14ac:dyDescent="0.2">
      <c r="B491" s="76"/>
    </row>
    <row r="492" spans="2:2" x14ac:dyDescent="0.2">
      <c r="B492" s="76"/>
    </row>
    <row r="493" spans="2:2" x14ac:dyDescent="0.2">
      <c r="B493" s="76"/>
    </row>
    <row r="494" spans="2:2" x14ac:dyDescent="0.2">
      <c r="B494" s="76"/>
    </row>
    <row r="495" spans="2:2" x14ac:dyDescent="0.2">
      <c r="B495" s="76"/>
    </row>
    <row r="496" spans="2:2" x14ac:dyDescent="0.2">
      <c r="B496" s="76"/>
    </row>
    <row r="497" spans="2:2" x14ac:dyDescent="0.2">
      <c r="B497" s="76"/>
    </row>
    <row r="498" spans="2:2" x14ac:dyDescent="0.2">
      <c r="B498" s="76"/>
    </row>
    <row r="499" spans="2:2" x14ac:dyDescent="0.2">
      <c r="B499" s="76"/>
    </row>
    <row r="500" spans="2:2" x14ac:dyDescent="0.2">
      <c r="B500" s="76"/>
    </row>
    <row r="501" spans="2:2" x14ac:dyDescent="0.2">
      <c r="B501" s="76"/>
    </row>
    <row r="502" spans="2:2" x14ac:dyDescent="0.2">
      <c r="B502" s="76"/>
    </row>
    <row r="503" spans="2:2" x14ac:dyDescent="0.2">
      <c r="B503" s="76"/>
    </row>
    <row r="504" spans="2:2" x14ac:dyDescent="0.2">
      <c r="B504" s="76"/>
    </row>
    <row r="505" spans="2:2" x14ac:dyDescent="0.2">
      <c r="B505" s="76"/>
    </row>
    <row r="506" spans="2:2" x14ac:dyDescent="0.2">
      <c r="B506" s="76"/>
    </row>
    <row r="507" spans="2:2" x14ac:dyDescent="0.2">
      <c r="B507" s="76"/>
    </row>
    <row r="508" spans="2:2" x14ac:dyDescent="0.2">
      <c r="B508" s="76"/>
    </row>
    <row r="509" spans="2:2" x14ac:dyDescent="0.2">
      <c r="B509" s="76"/>
    </row>
    <row r="510" spans="2:2" x14ac:dyDescent="0.2">
      <c r="B510" s="76"/>
    </row>
    <row r="511" spans="2:2" x14ac:dyDescent="0.2">
      <c r="B511" s="76"/>
    </row>
    <row r="512" spans="2:2" x14ac:dyDescent="0.2">
      <c r="B512" s="76"/>
    </row>
    <row r="513" spans="2:2" x14ac:dyDescent="0.2">
      <c r="B513" s="76"/>
    </row>
    <row r="514" spans="2:2" x14ac:dyDescent="0.2">
      <c r="B514" s="76"/>
    </row>
    <row r="515" spans="2:2" x14ac:dyDescent="0.2">
      <c r="B515" s="76"/>
    </row>
    <row r="516" spans="2:2" x14ac:dyDescent="0.2">
      <c r="B516" s="76"/>
    </row>
    <row r="517" spans="2:2" x14ac:dyDescent="0.2">
      <c r="B517" s="76"/>
    </row>
    <row r="518" spans="2:2" x14ac:dyDescent="0.2">
      <c r="B518" s="76"/>
    </row>
    <row r="519" spans="2:2" x14ac:dyDescent="0.2">
      <c r="B519" s="76"/>
    </row>
    <row r="520" spans="2:2" x14ac:dyDescent="0.2">
      <c r="B520" s="76"/>
    </row>
    <row r="521" spans="2:2" x14ac:dyDescent="0.2">
      <c r="B521" s="76"/>
    </row>
    <row r="522" spans="2:2" x14ac:dyDescent="0.2">
      <c r="B522" s="76"/>
    </row>
    <row r="523" spans="2:2" x14ac:dyDescent="0.2">
      <c r="B523" s="76"/>
    </row>
    <row r="524" spans="2:2" x14ac:dyDescent="0.2">
      <c r="B524" s="76"/>
    </row>
    <row r="525" spans="2:2" x14ac:dyDescent="0.2">
      <c r="B525" s="76"/>
    </row>
    <row r="526" spans="2:2" x14ac:dyDescent="0.2">
      <c r="B526" s="76"/>
    </row>
    <row r="527" spans="2:2" x14ac:dyDescent="0.2">
      <c r="B527" s="76"/>
    </row>
    <row r="528" spans="2:2" x14ac:dyDescent="0.2">
      <c r="B528" s="76"/>
    </row>
    <row r="529" spans="2:2" x14ac:dyDescent="0.2">
      <c r="B529" s="76"/>
    </row>
    <row r="530" spans="2:2" x14ac:dyDescent="0.2">
      <c r="B530" s="76"/>
    </row>
    <row r="531" spans="2:2" x14ac:dyDescent="0.2">
      <c r="B531" s="76"/>
    </row>
    <row r="532" spans="2:2" x14ac:dyDescent="0.2">
      <c r="B532" s="76"/>
    </row>
    <row r="533" spans="2:2" x14ac:dyDescent="0.2">
      <c r="B533" s="76"/>
    </row>
    <row r="534" spans="2:2" x14ac:dyDescent="0.2">
      <c r="B534" s="76"/>
    </row>
    <row r="535" spans="2:2" x14ac:dyDescent="0.2">
      <c r="B535" s="76"/>
    </row>
    <row r="536" spans="2:2" x14ac:dyDescent="0.2">
      <c r="B536" s="76"/>
    </row>
    <row r="537" spans="2:2" x14ac:dyDescent="0.2">
      <c r="B537" s="76"/>
    </row>
    <row r="538" spans="2:2" x14ac:dyDescent="0.2">
      <c r="B538" s="76"/>
    </row>
    <row r="539" spans="2:2" x14ac:dyDescent="0.2">
      <c r="B539" s="76"/>
    </row>
    <row r="540" spans="2:2" x14ac:dyDescent="0.2">
      <c r="B540" s="76"/>
    </row>
    <row r="541" spans="2:2" x14ac:dyDescent="0.2">
      <c r="B541" s="76"/>
    </row>
    <row r="542" spans="2:2" x14ac:dyDescent="0.2">
      <c r="B542" s="76"/>
    </row>
    <row r="543" spans="2:2" x14ac:dyDescent="0.2">
      <c r="B543" s="76"/>
    </row>
    <row r="544" spans="2:2" x14ac:dyDescent="0.2">
      <c r="B544" s="76"/>
    </row>
    <row r="545" spans="2:2" x14ac:dyDescent="0.2">
      <c r="B545" s="76"/>
    </row>
    <row r="546" spans="2:2" x14ac:dyDescent="0.2">
      <c r="B546" s="76"/>
    </row>
    <row r="547" spans="2:2" x14ac:dyDescent="0.2">
      <c r="B547" s="76"/>
    </row>
    <row r="548" spans="2:2" x14ac:dyDescent="0.2">
      <c r="B548" s="76"/>
    </row>
    <row r="549" spans="2:2" x14ac:dyDescent="0.2">
      <c r="B549" s="76"/>
    </row>
    <row r="550" spans="2:2" x14ac:dyDescent="0.2">
      <c r="B550" s="76"/>
    </row>
    <row r="551" spans="2:2" x14ac:dyDescent="0.2">
      <c r="B551" s="76"/>
    </row>
    <row r="552" spans="2:2" x14ac:dyDescent="0.2">
      <c r="B552" s="76"/>
    </row>
    <row r="553" spans="2:2" x14ac:dyDescent="0.2">
      <c r="B553" s="76"/>
    </row>
    <row r="554" spans="2:2" x14ac:dyDescent="0.2">
      <c r="B554" s="76"/>
    </row>
    <row r="555" spans="2:2" x14ac:dyDescent="0.2">
      <c r="B555" s="76"/>
    </row>
    <row r="556" spans="2:2" x14ac:dyDescent="0.2">
      <c r="B556" s="76"/>
    </row>
    <row r="557" spans="2:2" x14ac:dyDescent="0.2">
      <c r="B557" s="76"/>
    </row>
    <row r="558" spans="2:2" x14ac:dyDescent="0.2">
      <c r="B558" s="76"/>
    </row>
    <row r="559" spans="2:2" x14ac:dyDescent="0.2">
      <c r="B559" s="76"/>
    </row>
    <row r="560" spans="2:2" x14ac:dyDescent="0.2">
      <c r="B560" s="76"/>
    </row>
    <row r="561" spans="2:2" x14ac:dyDescent="0.2">
      <c r="B561" s="76"/>
    </row>
    <row r="562" spans="2:2" x14ac:dyDescent="0.2">
      <c r="B562" s="76"/>
    </row>
    <row r="563" spans="2:2" x14ac:dyDescent="0.2">
      <c r="B563" s="76"/>
    </row>
    <row r="564" spans="2:2" x14ac:dyDescent="0.2">
      <c r="B564" s="76"/>
    </row>
    <row r="565" spans="2:2" x14ac:dyDescent="0.2">
      <c r="B565" s="76"/>
    </row>
    <row r="566" spans="2:2" x14ac:dyDescent="0.2">
      <c r="B566" s="76"/>
    </row>
    <row r="567" spans="2:2" x14ac:dyDescent="0.2">
      <c r="B567" s="76"/>
    </row>
    <row r="568" spans="2:2" x14ac:dyDescent="0.2">
      <c r="B568" s="76"/>
    </row>
    <row r="569" spans="2:2" x14ac:dyDescent="0.2">
      <c r="B569" s="76"/>
    </row>
    <row r="570" spans="2:2" x14ac:dyDescent="0.2">
      <c r="B570" s="76"/>
    </row>
    <row r="571" spans="2:2" x14ac:dyDescent="0.2">
      <c r="B571" s="76"/>
    </row>
    <row r="572" spans="2:2" x14ac:dyDescent="0.2">
      <c r="B572" s="76"/>
    </row>
    <row r="573" spans="2:2" x14ac:dyDescent="0.2">
      <c r="B573" s="76"/>
    </row>
    <row r="574" spans="2:2" x14ac:dyDescent="0.2">
      <c r="B574" s="76"/>
    </row>
    <row r="575" spans="2:2" x14ac:dyDescent="0.2">
      <c r="B575" s="76"/>
    </row>
    <row r="576" spans="2:2" x14ac:dyDescent="0.2">
      <c r="B576" s="76"/>
    </row>
    <row r="577" spans="2:2" x14ac:dyDescent="0.2">
      <c r="B577" s="76"/>
    </row>
    <row r="578" spans="2:2" x14ac:dyDescent="0.2">
      <c r="B578" s="76"/>
    </row>
    <row r="579" spans="2:2" x14ac:dyDescent="0.2">
      <c r="B579" s="76"/>
    </row>
    <row r="580" spans="2:2" x14ac:dyDescent="0.2">
      <c r="B580" s="76"/>
    </row>
    <row r="581" spans="2:2" x14ac:dyDescent="0.2">
      <c r="B581" s="76"/>
    </row>
    <row r="582" spans="2:2" x14ac:dyDescent="0.2">
      <c r="B582" s="76"/>
    </row>
    <row r="583" spans="2:2" x14ac:dyDescent="0.2">
      <c r="B583" s="76"/>
    </row>
    <row r="584" spans="2:2" x14ac:dyDescent="0.2">
      <c r="B584" s="76"/>
    </row>
    <row r="585" spans="2:2" x14ac:dyDescent="0.2">
      <c r="B585" s="76"/>
    </row>
    <row r="586" spans="2:2" x14ac:dyDescent="0.2">
      <c r="B586" s="76"/>
    </row>
    <row r="587" spans="2:2" x14ac:dyDescent="0.2">
      <c r="B587" s="76"/>
    </row>
    <row r="588" spans="2:2" x14ac:dyDescent="0.2">
      <c r="B588" s="76"/>
    </row>
    <row r="589" spans="2:2" x14ac:dyDescent="0.2">
      <c r="B589" s="76"/>
    </row>
    <row r="590" spans="2:2" x14ac:dyDescent="0.2">
      <c r="B590" s="76"/>
    </row>
    <row r="591" spans="2:2" x14ac:dyDescent="0.2">
      <c r="B591" s="76"/>
    </row>
    <row r="592" spans="2:2" x14ac:dyDescent="0.2">
      <c r="B592" s="76"/>
    </row>
    <row r="593" spans="2:2" x14ac:dyDescent="0.2">
      <c r="B593" s="76"/>
    </row>
    <row r="594" spans="2:2" x14ac:dyDescent="0.2">
      <c r="B594" s="76"/>
    </row>
    <row r="595" spans="2:2" x14ac:dyDescent="0.2">
      <c r="B595" s="76"/>
    </row>
    <row r="596" spans="2:2" x14ac:dyDescent="0.2">
      <c r="B596" s="76"/>
    </row>
    <row r="597" spans="2:2" x14ac:dyDescent="0.2">
      <c r="B597" s="76"/>
    </row>
    <row r="598" spans="2:2" x14ac:dyDescent="0.2">
      <c r="B598" s="76"/>
    </row>
    <row r="599" spans="2:2" x14ac:dyDescent="0.2">
      <c r="B599" s="76"/>
    </row>
    <row r="600" spans="2:2" x14ac:dyDescent="0.2">
      <c r="B600" s="76"/>
    </row>
    <row r="601" spans="2:2" x14ac:dyDescent="0.2">
      <c r="B601" s="76"/>
    </row>
    <row r="602" spans="2:2" x14ac:dyDescent="0.2">
      <c r="B602" s="76"/>
    </row>
    <row r="603" spans="2:2" x14ac:dyDescent="0.2">
      <c r="B603" s="76"/>
    </row>
    <row r="604" spans="2:2" x14ac:dyDescent="0.2">
      <c r="B604" s="76"/>
    </row>
    <row r="605" spans="2:2" x14ac:dyDescent="0.2">
      <c r="B605" s="76"/>
    </row>
    <row r="606" spans="2:2" x14ac:dyDescent="0.2">
      <c r="B606" s="76"/>
    </row>
    <row r="607" spans="2:2" x14ac:dyDescent="0.2">
      <c r="B607" s="76"/>
    </row>
    <row r="608" spans="2:2" x14ac:dyDescent="0.2">
      <c r="B608" s="76"/>
    </row>
    <row r="609" spans="2:2" x14ac:dyDescent="0.2">
      <c r="B609" s="76"/>
    </row>
    <row r="610" spans="2:2" x14ac:dyDescent="0.2">
      <c r="B610" s="76"/>
    </row>
    <row r="611" spans="2:2" x14ac:dyDescent="0.2">
      <c r="B611" s="76"/>
    </row>
    <row r="612" spans="2:2" x14ac:dyDescent="0.2">
      <c r="B612" s="76"/>
    </row>
    <row r="613" spans="2:2" x14ac:dyDescent="0.2">
      <c r="B613" s="76"/>
    </row>
    <row r="614" spans="2:2" x14ac:dyDescent="0.2">
      <c r="B614" s="76"/>
    </row>
    <row r="615" spans="2:2" x14ac:dyDescent="0.2">
      <c r="B615" s="76"/>
    </row>
    <row r="616" spans="2:2" x14ac:dyDescent="0.2">
      <c r="B616" s="76"/>
    </row>
    <row r="617" spans="2:2" x14ac:dyDescent="0.2">
      <c r="B617" s="76"/>
    </row>
    <row r="618" spans="2:2" x14ac:dyDescent="0.2">
      <c r="B618" s="76"/>
    </row>
    <row r="619" spans="2:2" x14ac:dyDescent="0.2">
      <c r="B619" s="76"/>
    </row>
    <row r="620" spans="2:2" x14ac:dyDescent="0.2">
      <c r="B620" s="76"/>
    </row>
    <row r="621" spans="2:2" x14ac:dyDescent="0.2">
      <c r="B621" s="76"/>
    </row>
    <row r="622" spans="2:2" x14ac:dyDescent="0.2">
      <c r="B622" s="76"/>
    </row>
    <row r="623" spans="2:2" x14ac:dyDescent="0.2">
      <c r="B623" s="76"/>
    </row>
    <row r="624" spans="2:2" x14ac:dyDescent="0.2">
      <c r="B624" s="76"/>
    </row>
    <row r="625" spans="2:2" x14ac:dyDescent="0.2">
      <c r="B625" s="76"/>
    </row>
    <row r="626" spans="2:2" x14ac:dyDescent="0.2">
      <c r="B626" s="76"/>
    </row>
    <row r="627" spans="2:2" x14ac:dyDescent="0.2">
      <c r="B627" s="76"/>
    </row>
    <row r="628" spans="2:2" x14ac:dyDescent="0.2">
      <c r="B628" s="76"/>
    </row>
    <row r="629" spans="2:2" x14ac:dyDescent="0.2">
      <c r="B629" s="76"/>
    </row>
    <row r="630" spans="2:2" x14ac:dyDescent="0.2">
      <c r="B630" s="76"/>
    </row>
    <row r="631" spans="2:2" x14ac:dyDescent="0.2">
      <c r="B631" s="76"/>
    </row>
    <row r="632" spans="2:2" x14ac:dyDescent="0.2">
      <c r="B632" s="76"/>
    </row>
    <row r="633" spans="2:2" x14ac:dyDescent="0.2">
      <c r="B633" s="76"/>
    </row>
    <row r="634" spans="2:2" x14ac:dyDescent="0.2">
      <c r="B634" s="76"/>
    </row>
    <row r="635" spans="2:2" x14ac:dyDescent="0.2">
      <c r="B635" s="76"/>
    </row>
    <row r="636" spans="2:2" x14ac:dyDescent="0.2">
      <c r="B636" s="76"/>
    </row>
    <row r="637" spans="2:2" x14ac:dyDescent="0.2">
      <c r="B637" s="76"/>
    </row>
    <row r="638" spans="2:2" x14ac:dyDescent="0.2">
      <c r="B638" s="76"/>
    </row>
    <row r="639" spans="2:2" x14ac:dyDescent="0.2">
      <c r="B639" s="76"/>
    </row>
    <row r="640" spans="2:2" x14ac:dyDescent="0.2">
      <c r="B640" s="76"/>
    </row>
    <row r="641" spans="2:2" x14ac:dyDescent="0.2">
      <c r="B641" s="76"/>
    </row>
    <row r="642" spans="2:2" x14ac:dyDescent="0.2">
      <c r="B642" s="76"/>
    </row>
    <row r="643" spans="2:2" x14ac:dyDescent="0.2">
      <c r="B643" s="76"/>
    </row>
    <row r="644" spans="2:2" x14ac:dyDescent="0.2">
      <c r="B644" s="76"/>
    </row>
    <row r="645" spans="2:2" x14ac:dyDescent="0.2">
      <c r="B645" s="76"/>
    </row>
    <row r="646" spans="2:2" x14ac:dyDescent="0.2">
      <c r="B646" s="76"/>
    </row>
    <row r="647" spans="2:2" x14ac:dyDescent="0.2">
      <c r="B647" s="76"/>
    </row>
    <row r="648" spans="2:2" x14ac:dyDescent="0.2">
      <c r="B648" s="76"/>
    </row>
    <row r="649" spans="2:2" x14ac:dyDescent="0.2">
      <c r="B649" s="76"/>
    </row>
    <row r="650" spans="2:2" x14ac:dyDescent="0.2">
      <c r="B650" s="76"/>
    </row>
    <row r="651" spans="2:2" x14ac:dyDescent="0.2">
      <c r="B651" s="76"/>
    </row>
    <row r="652" spans="2:2" x14ac:dyDescent="0.2">
      <c r="B652" s="76"/>
    </row>
    <row r="653" spans="2:2" x14ac:dyDescent="0.2">
      <c r="B653" s="76"/>
    </row>
    <row r="654" spans="2:2" x14ac:dyDescent="0.2">
      <c r="B654" s="76"/>
    </row>
    <row r="655" spans="2:2" x14ac:dyDescent="0.2">
      <c r="B655" s="76"/>
    </row>
    <row r="656" spans="2:2" x14ac:dyDescent="0.2">
      <c r="B656" s="76"/>
    </row>
    <row r="657" spans="2:2" x14ac:dyDescent="0.2">
      <c r="B657" s="76"/>
    </row>
    <row r="658" spans="2:2" x14ac:dyDescent="0.2">
      <c r="B658" s="76"/>
    </row>
    <row r="659" spans="2:2" x14ac:dyDescent="0.2">
      <c r="B659" s="76"/>
    </row>
    <row r="660" spans="2:2" x14ac:dyDescent="0.2">
      <c r="B660" s="76"/>
    </row>
    <row r="661" spans="2:2" x14ac:dyDescent="0.2">
      <c r="B661" s="76"/>
    </row>
    <row r="662" spans="2:2" x14ac:dyDescent="0.2">
      <c r="B662" s="76"/>
    </row>
    <row r="663" spans="2:2" x14ac:dyDescent="0.2">
      <c r="B663" s="76"/>
    </row>
    <row r="664" spans="2:2" x14ac:dyDescent="0.2">
      <c r="B664" s="76"/>
    </row>
    <row r="665" spans="2:2" x14ac:dyDescent="0.2">
      <c r="B665" s="76"/>
    </row>
    <row r="666" spans="2:2" x14ac:dyDescent="0.2">
      <c r="B666" s="76"/>
    </row>
    <row r="667" spans="2:2" x14ac:dyDescent="0.2">
      <c r="B667" s="76"/>
    </row>
    <row r="668" spans="2:2" x14ac:dyDescent="0.2">
      <c r="B668" s="76"/>
    </row>
    <row r="669" spans="2:2" x14ac:dyDescent="0.2">
      <c r="B669" s="76"/>
    </row>
    <row r="670" spans="2:2" x14ac:dyDescent="0.2">
      <c r="B670" s="76"/>
    </row>
    <row r="671" spans="2:2" x14ac:dyDescent="0.2">
      <c r="B671" s="76"/>
    </row>
    <row r="672" spans="2:2" x14ac:dyDescent="0.2">
      <c r="B672" s="76"/>
    </row>
    <row r="673" spans="2:2" x14ac:dyDescent="0.2">
      <c r="B673" s="76"/>
    </row>
    <row r="674" spans="2:2" x14ac:dyDescent="0.2">
      <c r="B674" s="76"/>
    </row>
    <row r="675" spans="2:2" x14ac:dyDescent="0.2">
      <c r="B675" s="76"/>
    </row>
    <row r="676" spans="2:2" x14ac:dyDescent="0.2">
      <c r="B676" s="76"/>
    </row>
    <row r="677" spans="2:2" x14ac:dyDescent="0.2">
      <c r="B677" s="76"/>
    </row>
    <row r="678" spans="2:2" x14ac:dyDescent="0.2">
      <c r="B678" s="76"/>
    </row>
    <row r="679" spans="2:2" x14ac:dyDescent="0.2">
      <c r="B679" s="76"/>
    </row>
    <row r="680" spans="2:2" x14ac:dyDescent="0.2">
      <c r="B680" s="76"/>
    </row>
    <row r="681" spans="2:2" x14ac:dyDescent="0.2">
      <c r="B681" s="76"/>
    </row>
    <row r="682" spans="2:2" x14ac:dyDescent="0.2">
      <c r="B682" s="76"/>
    </row>
    <row r="683" spans="2:2" x14ac:dyDescent="0.2">
      <c r="B683" s="76"/>
    </row>
    <row r="684" spans="2:2" x14ac:dyDescent="0.2">
      <c r="B684" s="76"/>
    </row>
    <row r="685" spans="2:2" x14ac:dyDescent="0.2">
      <c r="B685" s="76"/>
    </row>
    <row r="686" spans="2:2" x14ac:dyDescent="0.2">
      <c r="B686" s="76"/>
    </row>
    <row r="687" spans="2:2" x14ac:dyDescent="0.2">
      <c r="B687" s="76"/>
    </row>
    <row r="688" spans="2:2" x14ac:dyDescent="0.2">
      <c r="B688" s="76"/>
    </row>
    <row r="689" spans="2:2" x14ac:dyDescent="0.2">
      <c r="B689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Sheet1</vt:lpstr>
      <vt:lpstr>Q2 2022 Porting</vt:lpstr>
      <vt:lpstr> Operators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2022-02-11T13:05:31Z</dcterms:created>
  <dcterms:modified xsi:type="dcterms:W3CDTF">2022-10-12T11:59:40Z</dcterms:modified>
</cp:coreProperties>
</file>